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2111" sheetId="6" r:id="rId1"/>
  </sheets>
  <calcPr calcId="152511"/>
</workbook>
</file>

<file path=xl/calcChain.xml><?xml version="1.0" encoding="utf-8"?>
<calcChain xmlns="http://schemas.openxmlformats.org/spreadsheetml/2006/main">
  <c r="BH302" i="6" l="1"/>
  <c r="AT302" i="6"/>
  <c r="AJ302" i="6"/>
  <c r="BG293" i="6"/>
  <c r="AQ293" i="6"/>
  <c r="AZ270" i="6"/>
  <c r="AK270" i="6"/>
  <c r="AZ269" i="6"/>
  <c r="AK269" i="6"/>
  <c r="BO261" i="6"/>
  <c r="AZ261" i="6"/>
  <c r="AK261" i="6"/>
  <c r="BO260" i="6"/>
  <c r="AZ260" i="6"/>
  <c r="AK260" i="6"/>
  <c r="BD121" i="6"/>
  <c r="AJ121" i="6"/>
  <c r="BD120" i="6"/>
  <c r="AJ120" i="6"/>
  <c r="BD119" i="6"/>
  <c r="AJ119" i="6"/>
  <c r="BD118" i="6"/>
  <c r="AJ118" i="6"/>
  <c r="BD117" i="6"/>
  <c r="AJ117" i="6"/>
  <c r="BD116" i="6"/>
  <c r="AJ116" i="6"/>
  <c r="BD115" i="6"/>
  <c r="AJ115" i="6"/>
  <c r="BD114" i="6"/>
  <c r="AJ114" i="6"/>
  <c r="BD113" i="6"/>
  <c r="AJ113" i="6"/>
  <c r="BD112" i="6"/>
  <c r="AJ112" i="6"/>
  <c r="BD111" i="6"/>
  <c r="AJ111" i="6"/>
  <c r="BD110" i="6"/>
  <c r="AJ110" i="6"/>
  <c r="BD109" i="6"/>
  <c r="AJ109" i="6"/>
  <c r="BD108" i="6"/>
  <c r="AJ108" i="6"/>
  <c r="BU100" i="6"/>
  <c r="BB100" i="6"/>
  <c r="AI100" i="6"/>
  <c r="BU99" i="6"/>
  <c r="BB99" i="6"/>
  <c r="AI99" i="6"/>
  <c r="BU98" i="6"/>
  <c r="BB98" i="6"/>
  <c r="AI98" i="6"/>
  <c r="BU97" i="6"/>
  <c r="BB97" i="6"/>
  <c r="AI97" i="6"/>
  <c r="BU96" i="6"/>
  <c r="BB96" i="6"/>
  <c r="AI96" i="6"/>
  <c r="BU95" i="6"/>
  <c r="BB95" i="6"/>
  <c r="AI95" i="6"/>
  <c r="BU94" i="6"/>
  <c r="BB94" i="6"/>
  <c r="AI94" i="6"/>
  <c r="BU93" i="6"/>
  <c r="BB93" i="6"/>
  <c r="AI93" i="6"/>
  <c r="BU92" i="6"/>
  <c r="BB92" i="6"/>
  <c r="AI92" i="6"/>
  <c r="BU91" i="6"/>
  <c r="BB91" i="6"/>
  <c r="AI91" i="6"/>
  <c r="BU90" i="6"/>
  <c r="BB90" i="6"/>
  <c r="AI90" i="6"/>
  <c r="BU89" i="6"/>
  <c r="BB89" i="6"/>
  <c r="AI89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<sst xmlns="http://schemas.openxmlformats.org/spreadsheetml/2006/main" count="947" uniqueCount="307">
  <si>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</si>
  <si>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</si>
  <si>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</si>
  <si>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</si>
  <si>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</si>
  <si>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</si>
  <si>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</si>
  <si>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</si>
  <si>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</si>
  <si>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</si>
  <si>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</si>
  <si>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</si>
  <si>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</si>
  <si>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</si>
  <si>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</si>
  <si>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</si>
  <si>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</si>
  <si>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</si>
  <si>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</si>
  <si>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</si>
  <si>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</si>
  <si>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</si>
  <si>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</si>
  <si>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</si>
  <si>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</si>
  <si>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</si>
  <si>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</si>
  <si>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</si>
  <si>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</si>
  <si>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</si>
  <si>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</si>
  <si>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</si>
  <si>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</si>
  <si>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</si>
  <si>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</si>
  <si>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</si>
  <si>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</si>
  <si>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</si>
  <si>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</si>
  <si>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</si>
  <si>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</si>
  <si>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</si>
  <si>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</si>
  <si>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</si>
  <si>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</si>
  <si>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</si>
  <si>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</si>
  <si>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</si>
  <si>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</si>
  <si>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</si>
  <si>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</si>
  <si>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</si>
  <si>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</si>
  <si>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</si>
  <si>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</si>
  <si>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</si>
  <si>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</si>
  <si>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</si>
  <si>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</si>
  <si>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</si>
  <si>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</si>
  <si>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</si>
  <si>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</si>
  <si>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</si>
  <si>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</si>
  <si>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</si>
  <si>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</si>
  <si>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</si>
  <si>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</si>
  <si>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</si>
  <si>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</si>
  <si>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</si>
  <si>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</si>
  <si>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</si>
  <si>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</si>
  <si>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</si>
  <si>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</si>
  <si>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</si>
  <si>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</si>
  <si>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</si>
  <si>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</si>
  <si>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</si>
  <si>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</si>
  <si>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</si>
  <si>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</si>
  <si>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</si>
  <si>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</si>
  <si>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</si>
  <si>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</si>
  <si>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</si>
  <si>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</si>
  <si>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</si>
  <si>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</si>
  <si>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</si>
  <si>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</si>
  <si>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</si>
  <si>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</si>
  <si>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</si>
  <si>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</si>
  <si>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</si>
  <si>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</si>
  <si>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</si>
  <si>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</si>
  <si>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</si>
  <si>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</si>
  <si>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</si>
  <si>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</si>
  <si>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</si>
  <si>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</si>
  <si>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</si>
  <si>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</si>
  <si>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</si>
  <si>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</si>
  <si>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</si>
  <si>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</si>
  <si>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</si>
  <si>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</si>
  <si>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</si>
  <si>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</si>
  <si>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</si>
  <si>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</si>
  <si>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</si>
  <si>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</si>
  <si>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</si>
  <si>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</si>
  <si>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</si>
  <si>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</si>
  <si>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</si>
  <si>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</si>
  <si>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</si>
  <si>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</si>
  <si>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</si>
  <si>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</si>
  <si>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</si>
  <si>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</si>
  <si>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</si>
  <si>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</si>
  <si>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</si>
  <si>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</si>
  <si>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</si>
  <si>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</si>
  <si>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</si>
  <si>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</si>
  <si>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</si>
  <si>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</si>
  <si>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</si>
  <si>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</si>
  <si>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</si>
  <si>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</si>
  <si>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</si>
  <si>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</si>
  <si>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</si>
  <si>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</si>
  <si>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</si>
  <si>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</si>
  <si>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</si>
  <si>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</si>
  <si>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</si>
  <si>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</si>
  <si>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</si>
  <si>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</si>
  <si>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</si>
  <si>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</si>
  <si>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</si>
  <si>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</si>
  <si>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</si>
  <si>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</si>
  <si>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</si>
  <si>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</si>
  <si>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</si>
  <si>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</si>
  <si>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</si>
  <si>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</si>
  <si>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</si>
  <si>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</si>
  <si>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100% компенсація вартості проїзду на громадському транспорті (крім таксі) на підставі проїзних квитків (білетів)</t>
  </si>
  <si>
    <t>100%, 50% відшкодування рецептів у разі амбулаторного лікування</t>
  </si>
  <si>
    <t>Закупівля знеболювальних препаратів</t>
  </si>
  <si>
    <t>Закупівля молочних сумішей</t>
  </si>
  <si>
    <t>Закупівля технічних та інших засобів медичного призначення</t>
  </si>
  <si>
    <t>Закупівля туберкуліну для проведення туберкулінодіагностики у дітей</t>
  </si>
  <si>
    <t>Оплата комунальних послуг та енергоносіїв</t>
  </si>
  <si>
    <t>Придбання господарських товарів, будівельних матеріалів для ремонту</t>
  </si>
  <si>
    <t>Компенсація проїзду медичних працівників сільських структурних підрозділів, що обслуговують сільсське населення в двох та більше населених пунктах та/або в населених пунктах, що розташовані від державного кордону на відстані до 15 км відповідно до розрахунку</t>
  </si>
  <si>
    <t>Діагностика інфекційних хвороб: придбання тестів на виявлення ВІЛ, вірусних гепатитів і інших вірусних інфекцій</t>
  </si>
  <si>
    <t>Придбання витратних матеріалів для лабораторних досліджень (вакуумні пробірки, спеціальні розчини, матеріали контролю тощо)</t>
  </si>
  <si>
    <t>Поточний ремонт приміщень амбулаторії № 1 (придбання господарських товарів, будівельних матеріалів)</t>
  </si>
  <si>
    <t>Оплата послуг технічного обслуговування та пожежного спостерігання сигналізації</t>
  </si>
  <si>
    <t>затрат</t>
  </si>
  <si>
    <t xml:space="preserve">formula=RC[-16]+RC[-8]                          </t>
  </si>
  <si>
    <t>обсяг витрат на придбання господарських товарів, будівельних матеріалів для поточного ремонту сільських структурних підрозділів</t>
  </si>
  <si>
    <t>грн.</t>
  </si>
  <si>
    <t>рішення сесії</t>
  </si>
  <si>
    <t>обсяг витрат на оплату комунальних послуг та енергоносіїв</t>
  </si>
  <si>
    <t>обсяг витрат на матеріально-технічне забезпечення медичних працівників</t>
  </si>
  <si>
    <t>обсяг витрат на забезпечення лікарськими засобами пільгових категорій населення</t>
  </si>
  <si>
    <t>обсяг витрат на закупівлю туберкуліну для проведення туберкулінодіагностики у дітей</t>
  </si>
  <si>
    <t>обсяг витрат на забезпечення знеболювальними препаратами онкологічних хворих</t>
  </si>
  <si>
    <t>Витрати на забезпечення дітей з інвалідністю технічними та іншими засобами медичного призначення, дітей віком до 1 року, народжених ВІЛ-інфікованими матерями, молочними сумішами</t>
  </si>
  <si>
    <t>обсяг витрат на поточний ремонт приміщень амбулаторії № 1 (придбання господарських товарів, будівельних матеріалів)</t>
  </si>
  <si>
    <t>обсяг витрат на діагностику інфекційних хвороб, придбання тестів на виявлення ВІЛ, вірусних гепатитів і інших вірусних інфекцій</t>
  </si>
  <si>
    <t>обсяг витрат на придбання витратних матеріалів для лабораторних досліджень</t>
  </si>
  <si>
    <t>витрати на оплату послуг технічного обслуговування та пожежного спостерігання сигналізації</t>
  </si>
  <si>
    <t>продукту</t>
  </si>
  <si>
    <t>кількість онкологічних хворих, що потребують знеболювальних препаратів</t>
  </si>
  <si>
    <t>осіб</t>
  </si>
  <si>
    <t>плановий показник</t>
  </si>
  <si>
    <t>кількість дітей, що потребують технічних засобів та молочних сумішей</t>
  </si>
  <si>
    <t>кількість пільгових категорій населення</t>
  </si>
  <si>
    <t>розрахунок</t>
  </si>
  <si>
    <t>кількість дітей, що потребують проведення туберкулінодіагностики</t>
  </si>
  <si>
    <t>кількість структурних підрозділів</t>
  </si>
  <si>
    <t>од.</t>
  </si>
  <si>
    <t>кількість медичних працівників</t>
  </si>
  <si>
    <t>кількість сільських структурних підрозділів</t>
  </si>
  <si>
    <t>кількість приміщень амбулаторії № 1</t>
  </si>
  <si>
    <t>кількість придбаних витратних матеріалів для діагностики інфекційних хвороб</t>
  </si>
  <si>
    <t>кількість придбаних витратних матеріалів для лабораторних досліджень</t>
  </si>
  <si>
    <t>кількість наданих послуг технічного обслуговування та пожежного спостерігання сигналізації</t>
  </si>
  <si>
    <t>ефективності</t>
  </si>
  <si>
    <t>середній обсяг витрат на 1 структурний підрозділ</t>
  </si>
  <si>
    <t>середній обсяг витрат на оплату комунальних послуг та енергоносіїв на 1 структурний підрозділ</t>
  </si>
  <si>
    <t>середній обсяг витрат на одного медичного працівника</t>
  </si>
  <si>
    <t>середній обсяг витрат на одну особу з пільгової категорії населення</t>
  </si>
  <si>
    <t>середній обсяг витрат на 1 дитину, що потребує проведення туберкулінодіагностики</t>
  </si>
  <si>
    <t>середній обсяг витрат на 1 онкологічного хворого, що потребує знеболювальних препаратів</t>
  </si>
  <si>
    <t>середній обсяг витрат на 1 дитину, що потребує забезпечення технічними засобами та молочними сумішами</t>
  </si>
  <si>
    <t>середній обсяг витрат на приміщення амбулаторії № 1</t>
  </si>
  <si>
    <t>розрахунковий показник</t>
  </si>
  <si>
    <t>середній обсяг витрат на 1 одиницю витратних матеріалів для діагностики інфекційних хвороб</t>
  </si>
  <si>
    <t>середній обсяг витрат на 1 одиницю витратних матеріалів для лабораторних досліджень</t>
  </si>
  <si>
    <t>середній обсяг витрат на 1 послугу з технічного обслуговування та пожежного спостерігання сигналізації</t>
  </si>
  <si>
    <t>якості</t>
  </si>
  <si>
    <t>питома вага структурних підрозділів, забезпечених поточним ремонтом</t>
  </si>
  <si>
    <t>відс.</t>
  </si>
  <si>
    <t>внутрішній облік</t>
  </si>
  <si>
    <t>забезпечення структурних підрозділів закладу комунальними послугами та енергоносіями</t>
  </si>
  <si>
    <t>питома вага матеріально-технічного забезпечення медичних працівників</t>
  </si>
  <si>
    <t>питома вага пацієнтів, забезпечених лікарськими засобами</t>
  </si>
  <si>
    <t>питома вага дітей, забезпечених проведенням туберкулінодіагностики</t>
  </si>
  <si>
    <t>питома вага онкологічних хворих, що забезпечені знеболювальними препаратами</t>
  </si>
  <si>
    <t>питома вага дітей, забезпечених технічними засобами та молочними сумішами</t>
  </si>
  <si>
    <t>питома вага приміщень амбулаторії № 1, забезпечених ремонтом</t>
  </si>
  <si>
    <t>питома вага витратних матеріалів для діагностики інфекційних хвороб</t>
  </si>
  <si>
    <t>питома вага витратних матеріалів для лабораторних досліджень</t>
  </si>
  <si>
    <t>питома вага послуг з технічного обслуговування та пожежного спостерігання сигналізації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</si>
  <si>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</si>
  <si>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</si>
  <si>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</si>
  <si>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первинної медико-санітарної допомоги та створення умов для надання якісних медичних послуг населенню на 2022-2025 роки</t>
  </si>
  <si>
    <t>рішення сесії міської ради від 03.12.2021 № 496</t>
  </si>
  <si>
    <t>Підвищення рівня медичного обслуговування населення Новгород-Сіверської МТГ</t>
  </si>
  <si>
    <t>Матеріально-технічне забезпечення підприємства; _x000D_
Забезпечення дітей з інвалідністю технічними та іншимизасобами, дітей віком до 1 року, народжених ВІЛ-інфікованими матерями, молочними сумішами; _x000D_
Забезпечення пільгової категорії населення лікарськими засобами. Раннє виявлення туберкульозу; _x000D_
Поточний ремонт сільських структурних підрозділів; _x000D_
Матеріально-технічне забезпечення медичних працівників; _x000D_
Удосконалення методів діагностики злоякісних новоутворень та спеціального лікування онкологічних хворих; _x000D_
Поліпшення медикаментозного і матеріально-технічного забезпечення галузі відповідно до стандартів з урахуванням необхідності досягнення гарантованого державного обсягу безоплатної медичної допомоги громадянам у закладах охорони здоров`я; _x000D_
Забезпечення пожежної безпеки у закладах охорони здоров`я</t>
  </si>
  <si>
    <t>'- Конституція України;_x000D__x000D_
- Бюджетний кодекс України (зі змінами);_x000D__x000D_
- Закон України "Про Державний бюджет України на 2025 рік;_x000D__x000D_
-  Закон України "Про місцеве самоврядування в Україні";_x000D__x000D_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МФУ та МОЗ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здоров'я";_x000D__x000D_
- Закон України "Основи законодавства України про охорону здоров'я" від 19.11.1992 № 2801-ХІІ (із змінами);</t>
  </si>
  <si>
    <t>Створення ефективної системи надання первинної медичної допомоги на засадах сімейної медицини забезпечило у 2023 по 2024 роках зменшення захворюваності та смертності населення, підвищило народжуваність та продовження життя.</t>
  </si>
  <si>
    <t>Кредиторської та дебіторської заборгованості у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</si>
  <si>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</si>
  <si>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</si>
  <si>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</si>
  <si>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</si>
  <si>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</si>
  <si>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</si>
  <si>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</si>
  <si>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</si>
  <si>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</si>
  <si>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</si>
  <si>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</si>
  <si>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</si>
  <si>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</si>
  <si>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</si>
  <si>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</si>
  <si>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</si>
  <si>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</si>
  <si>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</si>
  <si>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</si>
  <si>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</si>
  <si>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</si>
  <si>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</si>
  <si>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</si>
  <si>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</si>
  <si>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</si>
  <si>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</si>
  <si>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</si>
  <si>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</si>
  <si>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</si>
  <si>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</si>
  <si>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</si>
  <si>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</si>
  <si>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</si>
  <si>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</si>
  <si>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</si>
  <si>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</si>
  <si>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</si>
  <si>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</si>
  <si>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</si>
  <si>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</si>
  <si>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</si>
  <si>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</si>
  <si>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</si>
  <si>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</si>
  <si>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</si>
  <si>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(0)(1)(1)(2)(1)(1)(1)</t>
  </si>
  <si>
    <t>(2)(1)(1)(1)</t>
  </si>
  <si>
    <t>(0)(7)(2)(6)</t>
  </si>
  <si>
    <t>Первинна медична допомога населенню, що надається центрами первинної медичної (медико-санітарної) допомоги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</si>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</sst>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2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26"/>
  <sheetViews>
    <sheetView tabSelected="1" topLeftCell="A217" zoomScaleNormal="100" workbookViewId="0">
      <selection activeCell="D147" sqref="D147:P14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134" t="s">
        <v>306</v>
      </c>
      <c r="BX1" s="134"/>
      <c r="BY1" s="134"/>
      <c r="BZ1" s="134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80" t="s">
        <v>115</v>
      </c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</row>
    <row r="3" spans="1:79" ht="14.25" customHeight="1" x14ac:dyDescent="0.2">
      <c r="A3" s="32" t="s">
        <v>288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</row>
    <row r="5" spans="1:79" ht="15" customHeight="1" x14ac:dyDescent="0.2">
      <c r="A5" s="11" t="s">
        <v>159</v>
      </c>
      <c r="B5" s="127" t="s">
        <v>257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8"/>
      <c r="AH5" s="35" t="s">
        <v>256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8"/>
      <c r="AT5" s="132" t="s">
        <v>262</v>
      </c>
      <c r="AU5" s="35"/>
      <c r="AV5" s="35"/>
      <c r="AW5" s="35"/>
      <c r="AX5" s="35"/>
      <c r="AY5" s="35"/>
      <c r="AZ5" s="35"/>
      <c r="BA5" s="3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25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7"/>
      <c r="AH6" s="33" t="s">
        <v>160</v>
      </c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7"/>
      <c r="AT6" s="33" t="s">
        <v>157</v>
      </c>
      <c r="AU6" s="33"/>
      <c r="AV6" s="33"/>
      <c r="AW6" s="33"/>
      <c r="AX6" s="33"/>
      <c r="AY6" s="33"/>
      <c r="AZ6" s="33"/>
      <c r="BA6" s="33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27" t="s">
        <v>257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8"/>
      <c r="AH8" s="35" t="s">
        <v>305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15"/>
      <c r="BC8" s="132" t="s">
        <v>262</v>
      </c>
      <c r="BD8" s="35"/>
      <c r="BE8" s="35"/>
      <c r="BF8" s="35"/>
      <c r="BG8" s="35"/>
      <c r="BH8" s="35"/>
      <c r="BI8" s="35"/>
      <c r="BJ8" s="3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25" t="s">
        <v>155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7"/>
      <c r="AH9" s="33" t="s">
        <v>162</v>
      </c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13"/>
      <c r="BC9" s="33" t="s">
        <v>157</v>
      </c>
      <c r="BD9" s="33"/>
      <c r="BE9" s="33"/>
      <c r="BF9" s="33"/>
      <c r="BG9" s="33"/>
      <c r="BH9" s="33"/>
      <c r="BI9" s="33"/>
      <c r="BJ9" s="33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28.5" customHeight="1" x14ac:dyDescent="0.2">
      <c r="A11" s="11" t="s">
        <v>163</v>
      </c>
      <c r="B11" s="35" t="s">
        <v>301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302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15"/>
      <c r="AA11" s="35" t="s">
        <v>303</v>
      </c>
      <c r="AB11" s="35"/>
      <c r="AC11" s="35"/>
      <c r="AD11" s="35"/>
      <c r="AE11" s="35"/>
      <c r="AF11" s="35"/>
      <c r="AG11" s="35"/>
      <c r="AH11" s="35"/>
      <c r="AI11" s="35"/>
      <c r="AJ11" s="15"/>
      <c r="AK11" s="133" t="s">
        <v>304</v>
      </c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20"/>
      <c r="BL11" s="132" t="s">
        <v>263</v>
      </c>
      <c r="BM11" s="35"/>
      <c r="BN11" s="35"/>
      <c r="BO11" s="35"/>
      <c r="BP11" s="35"/>
      <c r="BQ11" s="35"/>
      <c r="BR11" s="35"/>
      <c r="BS11" s="3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33" t="s">
        <v>164</v>
      </c>
      <c r="C12" s="33"/>
      <c r="D12" s="33"/>
      <c r="E12" s="33"/>
      <c r="F12" s="33"/>
      <c r="G12" s="33"/>
      <c r="H12" s="33"/>
      <c r="I12" s="33"/>
      <c r="J12" s="33"/>
      <c r="K12" s="33"/>
      <c r="L12" s="33"/>
      <c r="N12" s="33" t="s">
        <v>166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13"/>
      <c r="AA12" s="45" t="s">
        <v>167</v>
      </c>
      <c r="AB12" s="45"/>
      <c r="AC12" s="45"/>
      <c r="AD12" s="45"/>
      <c r="AE12" s="45"/>
      <c r="AF12" s="45"/>
      <c r="AG12" s="45"/>
      <c r="AH12" s="45"/>
      <c r="AI12" s="45"/>
      <c r="AJ12" s="13"/>
      <c r="AK12" s="46" t="s">
        <v>165</v>
      </c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19"/>
      <c r="BL12" s="33" t="s">
        <v>158</v>
      </c>
      <c r="BM12" s="33"/>
      <c r="BN12" s="33"/>
      <c r="BO12" s="33"/>
      <c r="BP12" s="33"/>
      <c r="BQ12" s="33"/>
      <c r="BR12" s="33"/>
      <c r="BS12" s="33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29" t="s">
        <v>289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4.25" customHeight="1" x14ac:dyDescent="0.2">
      <c r="A15" s="29" t="s">
        <v>148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</row>
    <row r="16" spans="1:79" ht="15" customHeight="1" x14ac:dyDescent="0.2">
      <c r="A16" s="125" t="s">
        <v>251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81" t="s">
        <v>149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</row>
    <row r="19" spans="1:79" ht="135" customHeight="1" x14ac:dyDescent="0.2">
      <c r="A19" s="125" t="s">
        <v>252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29" t="s">
        <v>150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</row>
    <row r="22" spans="1:79" ht="105" customHeight="1" x14ac:dyDescent="0.2">
      <c r="A22" s="125" t="s">
        <v>253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29" t="s">
        <v>151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4.25" customHeight="1" x14ac:dyDescent="0.2">
      <c r="A25" s="79" t="s">
        <v>275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</row>
    <row r="26" spans="1:79" ht="15" customHeight="1" x14ac:dyDescent="0.2">
      <c r="A26" s="31" t="s">
        <v>264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</row>
    <row r="27" spans="1:79" ht="23.1" customHeight="1" x14ac:dyDescent="0.2">
      <c r="A27" s="51" t="s">
        <v>2</v>
      </c>
      <c r="B27" s="52"/>
      <c r="C27" s="52"/>
      <c r="D27" s="53"/>
      <c r="E27" s="51" t="s">
        <v>19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27" t="s">
        <v>265</v>
      </c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 t="s">
        <v>268</v>
      </c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 t="s">
        <v>276</v>
      </c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</row>
    <row r="28" spans="1:79" ht="54.75" customHeight="1" x14ac:dyDescent="0.2">
      <c r="A28" s="54"/>
      <c r="B28" s="55"/>
      <c r="C28" s="55"/>
      <c r="D28" s="56"/>
      <c r="E28" s="54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36" t="s">
        <v>4</v>
      </c>
      <c r="V28" s="37"/>
      <c r="W28" s="37"/>
      <c r="X28" s="37"/>
      <c r="Y28" s="38"/>
      <c r="Z28" s="36" t="s">
        <v>3</v>
      </c>
      <c r="AA28" s="37"/>
      <c r="AB28" s="37"/>
      <c r="AC28" s="37"/>
      <c r="AD28" s="38"/>
      <c r="AE28" s="57" t="s">
        <v>116</v>
      </c>
      <c r="AF28" s="58"/>
      <c r="AG28" s="58"/>
      <c r="AH28" s="59"/>
      <c r="AI28" s="36" t="s">
        <v>5</v>
      </c>
      <c r="AJ28" s="37"/>
      <c r="AK28" s="37"/>
      <c r="AL28" s="37"/>
      <c r="AM28" s="38"/>
      <c r="AN28" s="36" t="s">
        <v>4</v>
      </c>
      <c r="AO28" s="37"/>
      <c r="AP28" s="37"/>
      <c r="AQ28" s="37"/>
      <c r="AR28" s="38"/>
      <c r="AS28" s="36" t="s">
        <v>3</v>
      </c>
      <c r="AT28" s="37"/>
      <c r="AU28" s="37"/>
      <c r="AV28" s="37"/>
      <c r="AW28" s="38"/>
      <c r="AX28" s="57" t="s">
        <v>116</v>
      </c>
      <c r="AY28" s="58"/>
      <c r="AZ28" s="58"/>
      <c r="BA28" s="59"/>
      <c r="BB28" s="36" t="s">
        <v>96</v>
      </c>
      <c r="BC28" s="37"/>
      <c r="BD28" s="37"/>
      <c r="BE28" s="37"/>
      <c r="BF28" s="38"/>
      <c r="BG28" s="36" t="s">
        <v>4</v>
      </c>
      <c r="BH28" s="37"/>
      <c r="BI28" s="37"/>
      <c r="BJ28" s="37"/>
      <c r="BK28" s="38"/>
      <c r="BL28" s="36" t="s">
        <v>3</v>
      </c>
      <c r="BM28" s="37"/>
      <c r="BN28" s="37"/>
      <c r="BO28" s="37"/>
      <c r="BP28" s="38"/>
      <c r="BQ28" s="57" t="s">
        <v>116</v>
      </c>
      <c r="BR28" s="58"/>
      <c r="BS28" s="58"/>
      <c r="BT28" s="59"/>
      <c r="BU28" s="36" t="s">
        <v>97</v>
      </c>
      <c r="BV28" s="37"/>
      <c r="BW28" s="37"/>
      <c r="BX28" s="37"/>
      <c r="BY28" s="38"/>
    </row>
    <row r="29" spans="1:79" ht="15" customHeight="1" x14ac:dyDescent="0.2">
      <c r="A29" s="36">
        <v>1</v>
      </c>
      <c r="B29" s="37"/>
      <c r="C29" s="37"/>
      <c r="D29" s="38"/>
      <c r="E29" s="36">
        <v>2</v>
      </c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6">
        <v>3</v>
      </c>
      <c r="V29" s="37"/>
      <c r="W29" s="37"/>
      <c r="X29" s="37"/>
      <c r="Y29" s="38"/>
      <c r="Z29" s="36">
        <v>4</v>
      </c>
      <c r="AA29" s="37"/>
      <c r="AB29" s="37"/>
      <c r="AC29" s="37"/>
      <c r="AD29" s="38"/>
      <c r="AE29" s="36">
        <v>5</v>
      </c>
      <c r="AF29" s="37"/>
      <c r="AG29" s="37"/>
      <c r="AH29" s="38"/>
      <c r="AI29" s="36">
        <v>6</v>
      </c>
      <c r="AJ29" s="37"/>
      <c r="AK29" s="37"/>
      <c r="AL29" s="37"/>
      <c r="AM29" s="38"/>
      <c r="AN29" s="36">
        <v>7</v>
      </c>
      <c r="AO29" s="37"/>
      <c r="AP29" s="37"/>
      <c r="AQ29" s="37"/>
      <c r="AR29" s="38"/>
      <c r="AS29" s="36">
        <v>8</v>
      </c>
      <c r="AT29" s="37"/>
      <c r="AU29" s="37"/>
      <c r="AV29" s="37"/>
      <c r="AW29" s="38"/>
      <c r="AX29" s="36">
        <v>9</v>
      </c>
      <c r="AY29" s="37"/>
      <c r="AZ29" s="37"/>
      <c r="BA29" s="38"/>
      <c r="BB29" s="36">
        <v>10</v>
      </c>
      <c r="BC29" s="37"/>
      <c r="BD29" s="37"/>
      <c r="BE29" s="37"/>
      <c r="BF29" s="38"/>
      <c r="BG29" s="36">
        <v>11</v>
      </c>
      <c r="BH29" s="37"/>
      <c r="BI29" s="37"/>
      <c r="BJ29" s="37"/>
      <c r="BK29" s="38"/>
      <c r="BL29" s="36">
        <v>12</v>
      </c>
      <c r="BM29" s="37"/>
      <c r="BN29" s="37"/>
      <c r="BO29" s="37"/>
      <c r="BP29" s="38"/>
      <c r="BQ29" s="36">
        <v>13</v>
      </c>
      <c r="BR29" s="37"/>
      <c r="BS29" s="37"/>
      <c r="BT29" s="38"/>
      <c r="BU29" s="36">
        <v>14</v>
      </c>
      <c r="BV29" s="37"/>
      <c r="BW29" s="37"/>
      <c r="BX29" s="37"/>
      <c r="BY29" s="38"/>
    </row>
    <row r="30" spans="1:79" ht="13.5" hidden="1" customHeight="1" x14ac:dyDescent="0.2">
      <c r="A30" s="39" t="s">
        <v>56</v>
      </c>
      <c r="B30" s="40"/>
      <c r="C30" s="40"/>
      <c r="D30" s="41"/>
      <c r="E30" s="39" t="s">
        <v>57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82" t="s">
        <v>65</v>
      </c>
      <c r="V30" s="83"/>
      <c r="W30" s="83"/>
      <c r="X30" s="83"/>
      <c r="Y30" s="84"/>
      <c r="Z30" s="82" t="s">
        <v>66</v>
      </c>
      <c r="AA30" s="83"/>
      <c r="AB30" s="83"/>
      <c r="AC30" s="83"/>
      <c r="AD30" s="84"/>
      <c r="AE30" s="39" t="s">
        <v>91</v>
      </c>
      <c r="AF30" s="40"/>
      <c r="AG30" s="40"/>
      <c r="AH30" s="41"/>
      <c r="AI30" s="47" t="s">
        <v>169</v>
      </c>
      <c r="AJ30" s="48"/>
      <c r="AK30" s="48"/>
      <c r="AL30" s="48"/>
      <c r="AM30" s="49"/>
      <c r="AN30" s="39" t="s">
        <v>67</v>
      </c>
      <c r="AO30" s="40"/>
      <c r="AP30" s="40"/>
      <c r="AQ30" s="40"/>
      <c r="AR30" s="41"/>
      <c r="AS30" s="39" t="s">
        <v>68</v>
      </c>
      <c r="AT30" s="40"/>
      <c r="AU30" s="40"/>
      <c r="AV30" s="40"/>
      <c r="AW30" s="41"/>
      <c r="AX30" s="39" t="s">
        <v>92</v>
      </c>
      <c r="AY30" s="40"/>
      <c r="AZ30" s="40"/>
      <c r="BA30" s="41"/>
      <c r="BB30" s="47" t="s">
        <v>169</v>
      </c>
      <c r="BC30" s="48"/>
      <c r="BD30" s="48"/>
      <c r="BE30" s="48"/>
      <c r="BF30" s="49"/>
      <c r="BG30" s="39" t="s">
        <v>58</v>
      </c>
      <c r="BH30" s="40"/>
      <c r="BI30" s="40"/>
      <c r="BJ30" s="40"/>
      <c r="BK30" s="41"/>
      <c r="BL30" s="39" t="s">
        <v>59</v>
      </c>
      <c r="BM30" s="40"/>
      <c r="BN30" s="40"/>
      <c r="BO30" s="40"/>
      <c r="BP30" s="41"/>
      <c r="BQ30" s="39" t="s">
        <v>93</v>
      </c>
      <c r="BR30" s="40"/>
      <c r="BS30" s="40"/>
      <c r="BT30" s="41"/>
      <c r="BU30" s="47" t="s">
        <v>169</v>
      </c>
      <c r="BV30" s="48"/>
      <c r="BW30" s="48"/>
      <c r="BX30" s="48"/>
      <c r="BY30" s="49"/>
      <c r="CA30" t="s">
        <v>21</v>
      </c>
    </row>
    <row r="31" spans="1:79" s="99" customFormat="1" ht="12.75" customHeight="1" x14ac:dyDescent="0.2">
      <c r="A31" s="89"/>
      <c r="B31" s="90"/>
      <c r="C31" s="90"/>
      <c r="D31" s="91"/>
      <c r="E31" s="92" t="s">
        <v>172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>
        <v>1387380</v>
      </c>
      <c r="V31" s="95"/>
      <c r="W31" s="95"/>
      <c r="X31" s="95"/>
      <c r="Y31" s="95"/>
      <c r="Z31" s="95" t="s">
        <v>173</v>
      </c>
      <c r="AA31" s="95"/>
      <c r="AB31" s="95"/>
      <c r="AC31" s="95"/>
      <c r="AD31" s="95"/>
      <c r="AE31" s="96" t="s">
        <v>173</v>
      </c>
      <c r="AF31" s="97"/>
      <c r="AG31" s="97"/>
      <c r="AH31" s="98"/>
      <c r="AI31" s="96">
        <f>IF(ISNUMBER(U31),U31,0)+IF(ISNUMBER(Z31),Z31,0)</f>
        <v>1387380</v>
      </c>
      <c r="AJ31" s="97"/>
      <c r="AK31" s="97"/>
      <c r="AL31" s="97"/>
      <c r="AM31" s="98"/>
      <c r="AN31" s="96">
        <v>1752000</v>
      </c>
      <c r="AO31" s="97"/>
      <c r="AP31" s="97"/>
      <c r="AQ31" s="97"/>
      <c r="AR31" s="98"/>
      <c r="AS31" s="96" t="s">
        <v>173</v>
      </c>
      <c r="AT31" s="97"/>
      <c r="AU31" s="97"/>
      <c r="AV31" s="97"/>
      <c r="AW31" s="98"/>
      <c r="AX31" s="96" t="s">
        <v>173</v>
      </c>
      <c r="AY31" s="97"/>
      <c r="AZ31" s="97"/>
      <c r="BA31" s="98"/>
      <c r="BB31" s="96">
        <f>IF(ISNUMBER(AN31),AN31,0)+IF(ISNUMBER(AS31),AS31,0)</f>
        <v>1752000</v>
      </c>
      <c r="BC31" s="97"/>
      <c r="BD31" s="97"/>
      <c r="BE31" s="97"/>
      <c r="BF31" s="98"/>
      <c r="BG31" s="96">
        <v>1600000</v>
      </c>
      <c r="BH31" s="97"/>
      <c r="BI31" s="97"/>
      <c r="BJ31" s="97"/>
      <c r="BK31" s="98"/>
      <c r="BL31" s="96" t="s">
        <v>173</v>
      </c>
      <c r="BM31" s="97"/>
      <c r="BN31" s="97"/>
      <c r="BO31" s="97"/>
      <c r="BP31" s="98"/>
      <c r="BQ31" s="96" t="s">
        <v>173</v>
      </c>
      <c r="BR31" s="97"/>
      <c r="BS31" s="97"/>
      <c r="BT31" s="98"/>
      <c r="BU31" s="96">
        <f>IF(ISNUMBER(BG31),BG31,0)+IF(ISNUMBER(BL31),BL31,0)</f>
        <v>1600000</v>
      </c>
      <c r="BV31" s="97"/>
      <c r="BW31" s="97"/>
      <c r="BX31" s="97"/>
      <c r="BY31" s="98"/>
      <c r="CA31" s="99" t="s">
        <v>22</v>
      </c>
    </row>
    <row r="32" spans="1:79" s="6" customFormat="1" ht="12.75" customHeight="1" x14ac:dyDescent="0.2">
      <c r="A32" s="86"/>
      <c r="B32" s="87"/>
      <c r="C32" s="87"/>
      <c r="D32" s="88"/>
      <c r="E32" s="100" t="s">
        <v>147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2"/>
      <c r="U32" s="103">
        <v>1387380</v>
      </c>
      <c r="V32" s="103"/>
      <c r="W32" s="103"/>
      <c r="X32" s="103"/>
      <c r="Y32" s="103"/>
      <c r="Z32" s="103">
        <v>0</v>
      </c>
      <c r="AA32" s="103"/>
      <c r="AB32" s="103"/>
      <c r="AC32" s="103"/>
      <c r="AD32" s="103"/>
      <c r="AE32" s="104">
        <v>0</v>
      </c>
      <c r="AF32" s="105"/>
      <c r="AG32" s="105"/>
      <c r="AH32" s="106"/>
      <c r="AI32" s="104">
        <f>IF(ISNUMBER(U32),U32,0)+IF(ISNUMBER(Z32),Z32,0)</f>
        <v>1387380</v>
      </c>
      <c r="AJ32" s="105"/>
      <c r="AK32" s="105"/>
      <c r="AL32" s="105"/>
      <c r="AM32" s="106"/>
      <c r="AN32" s="104">
        <v>1752000</v>
      </c>
      <c r="AO32" s="105"/>
      <c r="AP32" s="105"/>
      <c r="AQ32" s="105"/>
      <c r="AR32" s="106"/>
      <c r="AS32" s="104">
        <v>0</v>
      </c>
      <c r="AT32" s="105"/>
      <c r="AU32" s="105"/>
      <c r="AV32" s="105"/>
      <c r="AW32" s="106"/>
      <c r="AX32" s="104">
        <v>0</v>
      </c>
      <c r="AY32" s="105"/>
      <c r="AZ32" s="105"/>
      <c r="BA32" s="106"/>
      <c r="BB32" s="104">
        <f>IF(ISNUMBER(AN32),AN32,0)+IF(ISNUMBER(AS32),AS32,0)</f>
        <v>1752000</v>
      </c>
      <c r="BC32" s="105"/>
      <c r="BD32" s="105"/>
      <c r="BE32" s="105"/>
      <c r="BF32" s="106"/>
      <c r="BG32" s="104">
        <v>1600000</v>
      </c>
      <c r="BH32" s="105"/>
      <c r="BI32" s="105"/>
      <c r="BJ32" s="105"/>
      <c r="BK32" s="106"/>
      <c r="BL32" s="104">
        <v>0</v>
      </c>
      <c r="BM32" s="105"/>
      <c r="BN32" s="105"/>
      <c r="BO32" s="105"/>
      <c r="BP32" s="106"/>
      <c r="BQ32" s="104">
        <v>0</v>
      </c>
      <c r="BR32" s="105"/>
      <c r="BS32" s="105"/>
      <c r="BT32" s="106"/>
      <c r="BU32" s="104">
        <f>IF(ISNUMBER(BG32),BG32,0)+IF(ISNUMBER(BL32),BL32,0)</f>
        <v>1600000</v>
      </c>
      <c r="BV32" s="105"/>
      <c r="BW32" s="105"/>
      <c r="BX32" s="105"/>
      <c r="BY32" s="106"/>
    </row>
    <row r="34" spans="1:79" ht="14.25" customHeight="1" x14ac:dyDescent="0.2">
      <c r="A34" s="79" t="s">
        <v>290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</row>
    <row r="35" spans="1:79" ht="15" customHeight="1" x14ac:dyDescent="0.2">
      <c r="A35" s="44" t="s">
        <v>264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</row>
    <row r="36" spans="1:79" ht="22.5" customHeight="1" x14ac:dyDescent="0.2">
      <c r="A36" s="51" t="s">
        <v>2</v>
      </c>
      <c r="B36" s="52"/>
      <c r="C36" s="52"/>
      <c r="D36" s="53"/>
      <c r="E36" s="51" t="s">
        <v>19</v>
      </c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3"/>
      <c r="X36" s="36" t="s">
        <v>286</v>
      </c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/>
      <c r="AR36" s="27" t="s">
        <v>291</v>
      </c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1:79" ht="36" customHeight="1" x14ac:dyDescent="0.2">
      <c r="A37" s="54"/>
      <c r="B37" s="55"/>
      <c r="C37" s="55"/>
      <c r="D37" s="56"/>
      <c r="E37" s="54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27" t="s">
        <v>4</v>
      </c>
      <c r="Y37" s="27"/>
      <c r="Z37" s="27"/>
      <c r="AA37" s="27"/>
      <c r="AB37" s="27"/>
      <c r="AC37" s="27" t="s">
        <v>3</v>
      </c>
      <c r="AD37" s="27"/>
      <c r="AE37" s="27"/>
      <c r="AF37" s="27"/>
      <c r="AG37" s="27"/>
      <c r="AH37" s="57" t="s">
        <v>116</v>
      </c>
      <c r="AI37" s="58"/>
      <c r="AJ37" s="58"/>
      <c r="AK37" s="58"/>
      <c r="AL37" s="59"/>
      <c r="AM37" s="36" t="s">
        <v>5</v>
      </c>
      <c r="AN37" s="37"/>
      <c r="AO37" s="37"/>
      <c r="AP37" s="37"/>
      <c r="AQ37" s="38"/>
      <c r="AR37" s="36" t="s">
        <v>4</v>
      </c>
      <c r="AS37" s="37"/>
      <c r="AT37" s="37"/>
      <c r="AU37" s="37"/>
      <c r="AV37" s="38"/>
      <c r="AW37" s="36" t="s">
        <v>3</v>
      </c>
      <c r="AX37" s="37"/>
      <c r="AY37" s="37"/>
      <c r="AZ37" s="37"/>
      <c r="BA37" s="38"/>
      <c r="BB37" s="57" t="s">
        <v>116</v>
      </c>
      <c r="BC37" s="58"/>
      <c r="BD37" s="58"/>
      <c r="BE37" s="58"/>
      <c r="BF37" s="59"/>
      <c r="BG37" s="36" t="s">
        <v>96</v>
      </c>
      <c r="BH37" s="37"/>
      <c r="BI37" s="37"/>
      <c r="BJ37" s="37"/>
      <c r="BK37" s="38"/>
    </row>
    <row r="38" spans="1:79" ht="15" customHeight="1" x14ac:dyDescent="0.2">
      <c r="A38" s="36">
        <v>1</v>
      </c>
      <c r="B38" s="37"/>
      <c r="C38" s="37"/>
      <c r="D38" s="38"/>
      <c r="E38" s="36">
        <v>2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27">
        <v>3</v>
      </c>
      <c r="Y38" s="27"/>
      <c r="Z38" s="27"/>
      <c r="AA38" s="27"/>
      <c r="AB38" s="27"/>
      <c r="AC38" s="27">
        <v>4</v>
      </c>
      <c r="AD38" s="27"/>
      <c r="AE38" s="27"/>
      <c r="AF38" s="27"/>
      <c r="AG38" s="27"/>
      <c r="AH38" s="27">
        <v>5</v>
      </c>
      <c r="AI38" s="27"/>
      <c r="AJ38" s="27"/>
      <c r="AK38" s="27"/>
      <c r="AL38" s="27"/>
      <c r="AM38" s="27">
        <v>6</v>
      </c>
      <c r="AN38" s="27"/>
      <c r="AO38" s="27"/>
      <c r="AP38" s="27"/>
      <c r="AQ38" s="27"/>
      <c r="AR38" s="36">
        <v>7</v>
      </c>
      <c r="AS38" s="37"/>
      <c r="AT38" s="37"/>
      <c r="AU38" s="37"/>
      <c r="AV38" s="38"/>
      <c r="AW38" s="36">
        <v>8</v>
      </c>
      <c r="AX38" s="37"/>
      <c r="AY38" s="37"/>
      <c r="AZ38" s="37"/>
      <c r="BA38" s="38"/>
      <c r="BB38" s="36">
        <v>9</v>
      </c>
      <c r="BC38" s="37"/>
      <c r="BD38" s="37"/>
      <c r="BE38" s="37"/>
      <c r="BF38" s="38"/>
      <c r="BG38" s="36">
        <v>10</v>
      </c>
      <c r="BH38" s="37"/>
      <c r="BI38" s="37"/>
      <c r="BJ38" s="37"/>
      <c r="BK38" s="38"/>
    </row>
    <row r="39" spans="1:79" ht="20.25" hidden="1" customHeight="1" x14ac:dyDescent="0.2">
      <c r="A39" s="39" t="s">
        <v>56</v>
      </c>
      <c r="B39" s="40"/>
      <c r="C39" s="40"/>
      <c r="D39" s="41"/>
      <c r="E39" s="39" t="s">
        <v>57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26" t="s">
        <v>60</v>
      </c>
      <c r="Y39" s="26"/>
      <c r="Z39" s="26"/>
      <c r="AA39" s="26"/>
      <c r="AB39" s="26"/>
      <c r="AC39" s="26" t="s">
        <v>61</v>
      </c>
      <c r="AD39" s="26"/>
      <c r="AE39" s="26"/>
      <c r="AF39" s="26"/>
      <c r="AG39" s="26"/>
      <c r="AH39" s="39" t="s">
        <v>94</v>
      </c>
      <c r="AI39" s="40"/>
      <c r="AJ39" s="40"/>
      <c r="AK39" s="40"/>
      <c r="AL39" s="41"/>
      <c r="AM39" s="47" t="s">
        <v>170</v>
      </c>
      <c r="AN39" s="48"/>
      <c r="AO39" s="48"/>
      <c r="AP39" s="48"/>
      <c r="AQ39" s="49"/>
      <c r="AR39" s="39" t="s">
        <v>62</v>
      </c>
      <c r="AS39" s="40"/>
      <c r="AT39" s="40"/>
      <c r="AU39" s="40"/>
      <c r="AV39" s="41"/>
      <c r="AW39" s="39" t="s">
        <v>63</v>
      </c>
      <c r="AX39" s="40"/>
      <c r="AY39" s="40"/>
      <c r="AZ39" s="40"/>
      <c r="BA39" s="41"/>
      <c r="BB39" s="39" t="s">
        <v>95</v>
      </c>
      <c r="BC39" s="40"/>
      <c r="BD39" s="40"/>
      <c r="BE39" s="40"/>
      <c r="BF39" s="41"/>
      <c r="BG39" s="47" t="s">
        <v>170</v>
      </c>
      <c r="BH39" s="48"/>
      <c r="BI39" s="48"/>
      <c r="BJ39" s="48"/>
      <c r="BK39" s="49"/>
      <c r="CA39" t="s">
        <v>23</v>
      </c>
    </row>
    <row r="40" spans="1:79" s="99" customFormat="1" ht="12.75" customHeight="1" x14ac:dyDescent="0.2">
      <c r="A40" s="89"/>
      <c r="B40" s="90"/>
      <c r="C40" s="90"/>
      <c r="D40" s="91"/>
      <c r="E40" s="92" t="s">
        <v>172</v>
      </c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4"/>
      <c r="X40" s="96">
        <v>1600000</v>
      </c>
      <c r="Y40" s="97"/>
      <c r="Z40" s="97"/>
      <c r="AA40" s="97"/>
      <c r="AB40" s="98"/>
      <c r="AC40" s="96" t="s">
        <v>173</v>
      </c>
      <c r="AD40" s="97"/>
      <c r="AE40" s="97"/>
      <c r="AF40" s="97"/>
      <c r="AG40" s="98"/>
      <c r="AH40" s="96" t="s">
        <v>173</v>
      </c>
      <c r="AI40" s="97"/>
      <c r="AJ40" s="97"/>
      <c r="AK40" s="97"/>
      <c r="AL40" s="98"/>
      <c r="AM40" s="96">
        <f>IF(ISNUMBER(X40),X40,0)+IF(ISNUMBER(AC40),AC40,0)</f>
        <v>1600000</v>
      </c>
      <c r="AN40" s="97"/>
      <c r="AO40" s="97"/>
      <c r="AP40" s="97"/>
      <c r="AQ40" s="98"/>
      <c r="AR40" s="96">
        <v>1600000</v>
      </c>
      <c r="AS40" s="97"/>
      <c r="AT40" s="97"/>
      <c r="AU40" s="97"/>
      <c r="AV40" s="98"/>
      <c r="AW40" s="96" t="s">
        <v>173</v>
      </c>
      <c r="AX40" s="97"/>
      <c r="AY40" s="97"/>
      <c r="AZ40" s="97"/>
      <c r="BA40" s="98"/>
      <c r="BB40" s="96" t="s">
        <v>173</v>
      </c>
      <c r="BC40" s="97"/>
      <c r="BD40" s="97"/>
      <c r="BE40" s="97"/>
      <c r="BF40" s="98"/>
      <c r="BG40" s="95">
        <f>IF(ISNUMBER(AR40),AR40,0)+IF(ISNUMBER(AW40),AW40,0)</f>
        <v>1600000</v>
      </c>
      <c r="BH40" s="95"/>
      <c r="BI40" s="95"/>
      <c r="BJ40" s="95"/>
      <c r="BK40" s="95"/>
      <c r="CA40" s="99" t="s">
        <v>24</v>
      </c>
    </row>
    <row r="41" spans="1:79" s="6" customFormat="1" ht="12.75" customHeight="1" x14ac:dyDescent="0.2">
      <c r="A41" s="86"/>
      <c r="B41" s="87"/>
      <c r="C41" s="87"/>
      <c r="D41" s="88"/>
      <c r="E41" s="100" t="s">
        <v>147</v>
      </c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2"/>
      <c r="X41" s="104">
        <v>1600000</v>
      </c>
      <c r="Y41" s="105"/>
      <c r="Z41" s="105"/>
      <c r="AA41" s="105"/>
      <c r="AB41" s="106"/>
      <c r="AC41" s="104">
        <v>0</v>
      </c>
      <c r="AD41" s="105"/>
      <c r="AE41" s="105"/>
      <c r="AF41" s="105"/>
      <c r="AG41" s="106"/>
      <c r="AH41" s="104">
        <v>0</v>
      </c>
      <c r="AI41" s="105"/>
      <c r="AJ41" s="105"/>
      <c r="AK41" s="105"/>
      <c r="AL41" s="106"/>
      <c r="AM41" s="104">
        <f>IF(ISNUMBER(X41),X41,0)+IF(ISNUMBER(AC41),AC41,0)</f>
        <v>1600000</v>
      </c>
      <c r="AN41" s="105"/>
      <c r="AO41" s="105"/>
      <c r="AP41" s="105"/>
      <c r="AQ41" s="106"/>
      <c r="AR41" s="104">
        <v>1600000</v>
      </c>
      <c r="AS41" s="105"/>
      <c r="AT41" s="105"/>
      <c r="AU41" s="105"/>
      <c r="AV41" s="106"/>
      <c r="AW41" s="104">
        <v>0</v>
      </c>
      <c r="AX41" s="105"/>
      <c r="AY41" s="105"/>
      <c r="AZ41" s="105"/>
      <c r="BA41" s="106"/>
      <c r="BB41" s="104">
        <v>0</v>
      </c>
      <c r="BC41" s="105"/>
      <c r="BD41" s="105"/>
      <c r="BE41" s="105"/>
      <c r="BF41" s="106"/>
      <c r="BG41" s="103">
        <f>IF(ISNUMBER(AR41),AR41,0)+IF(ISNUMBER(AW41),AW41,0)</f>
        <v>1600000</v>
      </c>
      <c r="BH41" s="103"/>
      <c r="BI41" s="103"/>
      <c r="BJ41" s="103"/>
      <c r="BK41" s="103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29" t="s">
        <v>117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9"/>
    </row>
    <row r="45" spans="1:79" ht="14.25" customHeight="1" x14ac:dyDescent="0.2">
      <c r="A45" s="29" t="s">
        <v>277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</row>
    <row r="46" spans="1:79" ht="15" customHeight="1" x14ac:dyDescent="0.2">
      <c r="A46" s="31" t="s">
        <v>264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</row>
    <row r="47" spans="1:79" ht="23.1" customHeight="1" x14ac:dyDescent="0.2">
      <c r="A47" s="61" t="s">
        <v>118</v>
      </c>
      <c r="B47" s="62"/>
      <c r="C47" s="62"/>
      <c r="D47" s="63"/>
      <c r="E47" s="27" t="s">
        <v>19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265</v>
      </c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8"/>
      <c r="AN47" s="36" t="s">
        <v>268</v>
      </c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8"/>
      <c r="BG47" s="36" t="s">
        <v>276</v>
      </c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8"/>
    </row>
    <row r="48" spans="1:79" ht="48.75" customHeight="1" x14ac:dyDescent="0.2">
      <c r="A48" s="64"/>
      <c r="B48" s="65"/>
      <c r="C48" s="65"/>
      <c r="D48" s="66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36" t="s">
        <v>4</v>
      </c>
      <c r="V48" s="37"/>
      <c r="W48" s="37"/>
      <c r="X48" s="37"/>
      <c r="Y48" s="38"/>
      <c r="Z48" s="36" t="s">
        <v>3</v>
      </c>
      <c r="AA48" s="37"/>
      <c r="AB48" s="37"/>
      <c r="AC48" s="37"/>
      <c r="AD48" s="38"/>
      <c r="AE48" s="57" t="s">
        <v>116</v>
      </c>
      <c r="AF48" s="58"/>
      <c r="AG48" s="58"/>
      <c r="AH48" s="59"/>
      <c r="AI48" s="36" t="s">
        <v>5</v>
      </c>
      <c r="AJ48" s="37"/>
      <c r="AK48" s="37"/>
      <c r="AL48" s="37"/>
      <c r="AM48" s="38"/>
      <c r="AN48" s="36" t="s">
        <v>4</v>
      </c>
      <c r="AO48" s="37"/>
      <c r="AP48" s="37"/>
      <c r="AQ48" s="37"/>
      <c r="AR48" s="38"/>
      <c r="AS48" s="36" t="s">
        <v>3</v>
      </c>
      <c r="AT48" s="37"/>
      <c r="AU48" s="37"/>
      <c r="AV48" s="37"/>
      <c r="AW48" s="38"/>
      <c r="AX48" s="57" t="s">
        <v>116</v>
      </c>
      <c r="AY48" s="58"/>
      <c r="AZ48" s="58"/>
      <c r="BA48" s="59"/>
      <c r="BB48" s="36" t="s">
        <v>96</v>
      </c>
      <c r="BC48" s="37"/>
      <c r="BD48" s="37"/>
      <c r="BE48" s="37"/>
      <c r="BF48" s="38"/>
      <c r="BG48" s="36" t="s">
        <v>4</v>
      </c>
      <c r="BH48" s="37"/>
      <c r="BI48" s="37"/>
      <c r="BJ48" s="37"/>
      <c r="BK48" s="38"/>
      <c r="BL48" s="36" t="s">
        <v>3</v>
      </c>
      <c r="BM48" s="37"/>
      <c r="BN48" s="37"/>
      <c r="BO48" s="37"/>
      <c r="BP48" s="38"/>
      <c r="BQ48" s="57" t="s">
        <v>116</v>
      </c>
      <c r="BR48" s="58"/>
      <c r="BS48" s="58"/>
      <c r="BT48" s="59"/>
      <c r="BU48" s="36" t="s">
        <v>97</v>
      </c>
      <c r="BV48" s="37"/>
      <c r="BW48" s="37"/>
      <c r="BX48" s="37"/>
      <c r="BY48" s="38"/>
    </row>
    <row r="49" spans="1:79" ht="15" customHeight="1" x14ac:dyDescent="0.2">
      <c r="A49" s="36">
        <v>1</v>
      </c>
      <c r="B49" s="37"/>
      <c r="C49" s="37"/>
      <c r="D49" s="38"/>
      <c r="E49" s="36">
        <v>2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8"/>
      <c r="U49" s="36">
        <v>3</v>
      </c>
      <c r="V49" s="37"/>
      <c r="W49" s="37"/>
      <c r="X49" s="37"/>
      <c r="Y49" s="38"/>
      <c r="Z49" s="36">
        <v>4</v>
      </c>
      <c r="AA49" s="37"/>
      <c r="AB49" s="37"/>
      <c r="AC49" s="37"/>
      <c r="AD49" s="38"/>
      <c r="AE49" s="36">
        <v>5</v>
      </c>
      <c r="AF49" s="37"/>
      <c r="AG49" s="37"/>
      <c r="AH49" s="38"/>
      <c r="AI49" s="36">
        <v>6</v>
      </c>
      <c r="AJ49" s="37"/>
      <c r="AK49" s="37"/>
      <c r="AL49" s="37"/>
      <c r="AM49" s="38"/>
      <c r="AN49" s="36">
        <v>7</v>
      </c>
      <c r="AO49" s="37"/>
      <c r="AP49" s="37"/>
      <c r="AQ49" s="37"/>
      <c r="AR49" s="38"/>
      <c r="AS49" s="36">
        <v>8</v>
      </c>
      <c r="AT49" s="37"/>
      <c r="AU49" s="37"/>
      <c r="AV49" s="37"/>
      <c r="AW49" s="38"/>
      <c r="AX49" s="36">
        <v>9</v>
      </c>
      <c r="AY49" s="37"/>
      <c r="AZ49" s="37"/>
      <c r="BA49" s="38"/>
      <c r="BB49" s="36">
        <v>10</v>
      </c>
      <c r="BC49" s="37"/>
      <c r="BD49" s="37"/>
      <c r="BE49" s="37"/>
      <c r="BF49" s="38"/>
      <c r="BG49" s="36">
        <v>11</v>
      </c>
      <c r="BH49" s="37"/>
      <c r="BI49" s="37"/>
      <c r="BJ49" s="37"/>
      <c r="BK49" s="38"/>
      <c r="BL49" s="36">
        <v>12</v>
      </c>
      <c r="BM49" s="37"/>
      <c r="BN49" s="37"/>
      <c r="BO49" s="37"/>
      <c r="BP49" s="38"/>
      <c r="BQ49" s="36">
        <v>13</v>
      </c>
      <c r="BR49" s="37"/>
      <c r="BS49" s="37"/>
      <c r="BT49" s="38"/>
      <c r="BU49" s="36">
        <v>14</v>
      </c>
      <c r="BV49" s="37"/>
      <c r="BW49" s="37"/>
      <c r="BX49" s="37"/>
      <c r="BY49" s="38"/>
    </row>
    <row r="50" spans="1:79" s="1" customFormat="1" ht="12.75" hidden="1" customHeight="1" x14ac:dyDescent="0.2">
      <c r="A50" s="39" t="s">
        <v>64</v>
      </c>
      <c r="B50" s="40"/>
      <c r="C50" s="40"/>
      <c r="D50" s="41"/>
      <c r="E50" s="39" t="s">
        <v>57</v>
      </c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1"/>
      <c r="U50" s="39" t="s">
        <v>65</v>
      </c>
      <c r="V50" s="40"/>
      <c r="W50" s="40"/>
      <c r="X50" s="40"/>
      <c r="Y50" s="41"/>
      <c r="Z50" s="39" t="s">
        <v>66</v>
      </c>
      <c r="AA50" s="40"/>
      <c r="AB50" s="40"/>
      <c r="AC50" s="40"/>
      <c r="AD50" s="41"/>
      <c r="AE50" s="39" t="s">
        <v>91</v>
      </c>
      <c r="AF50" s="40"/>
      <c r="AG50" s="40"/>
      <c r="AH50" s="41"/>
      <c r="AI50" s="47" t="s">
        <v>169</v>
      </c>
      <c r="AJ50" s="48"/>
      <c r="AK50" s="48"/>
      <c r="AL50" s="48"/>
      <c r="AM50" s="49"/>
      <c r="AN50" s="39" t="s">
        <v>67</v>
      </c>
      <c r="AO50" s="40"/>
      <c r="AP50" s="40"/>
      <c r="AQ50" s="40"/>
      <c r="AR50" s="41"/>
      <c r="AS50" s="39" t="s">
        <v>68</v>
      </c>
      <c r="AT50" s="40"/>
      <c r="AU50" s="40"/>
      <c r="AV50" s="40"/>
      <c r="AW50" s="41"/>
      <c r="AX50" s="39" t="s">
        <v>92</v>
      </c>
      <c r="AY50" s="40"/>
      <c r="AZ50" s="40"/>
      <c r="BA50" s="41"/>
      <c r="BB50" s="47" t="s">
        <v>169</v>
      </c>
      <c r="BC50" s="48"/>
      <c r="BD50" s="48"/>
      <c r="BE50" s="48"/>
      <c r="BF50" s="49"/>
      <c r="BG50" s="39" t="s">
        <v>58</v>
      </c>
      <c r="BH50" s="40"/>
      <c r="BI50" s="40"/>
      <c r="BJ50" s="40"/>
      <c r="BK50" s="41"/>
      <c r="BL50" s="39" t="s">
        <v>59</v>
      </c>
      <c r="BM50" s="40"/>
      <c r="BN50" s="40"/>
      <c r="BO50" s="40"/>
      <c r="BP50" s="41"/>
      <c r="BQ50" s="39" t="s">
        <v>93</v>
      </c>
      <c r="BR50" s="40"/>
      <c r="BS50" s="40"/>
      <c r="BT50" s="41"/>
      <c r="BU50" s="47" t="s">
        <v>169</v>
      </c>
      <c r="BV50" s="48"/>
      <c r="BW50" s="48"/>
      <c r="BX50" s="48"/>
      <c r="BY50" s="49"/>
      <c r="CA50" t="s">
        <v>25</v>
      </c>
    </row>
    <row r="51" spans="1:79" s="99" customFormat="1" ht="25.5" customHeight="1" x14ac:dyDescent="0.2">
      <c r="A51" s="89">
        <v>2610</v>
      </c>
      <c r="B51" s="90"/>
      <c r="C51" s="90"/>
      <c r="D51" s="91"/>
      <c r="E51" s="92" t="s">
        <v>174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1387380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1387380</v>
      </c>
      <c r="AJ51" s="97"/>
      <c r="AK51" s="97"/>
      <c r="AL51" s="97"/>
      <c r="AM51" s="98"/>
      <c r="AN51" s="96">
        <v>1752000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1752000</v>
      </c>
      <c r="BC51" s="97"/>
      <c r="BD51" s="97"/>
      <c r="BE51" s="97"/>
      <c r="BF51" s="98"/>
      <c r="BG51" s="96">
        <v>1600000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1600000</v>
      </c>
      <c r="BV51" s="97"/>
      <c r="BW51" s="97"/>
      <c r="BX51" s="97"/>
      <c r="BY51" s="98"/>
      <c r="CA51" s="99" t="s">
        <v>26</v>
      </c>
    </row>
    <row r="52" spans="1:79" s="6" customFormat="1" ht="12.75" customHeight="1" x14ac:dyDescent="0.2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1387380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1387380</v>
      </c>
      <c r="AJ52" s="105"/>
      <c r="AK52" s="105"/>
      <c r="AL52" s="105"/>
      <c r="AM52" s="106"/>
      <c r="AN52" s="104">
        <v>1752000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1752000</v>
      </c>
      <c r="BC52" s="105"/>
      <c r="BD52" s="105"/>
      <c r="BE52" s="105"/>
      <c r="BF52" s="106"/>
      <c r="BG52" s="104">
        <v>1600000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1600000</v>
      </c>
      <c r="BV52" s="105"/>
      <c r="BW52" s="105"/>
      <c r="BX52" s="105"/>
      <c r="BY52" s="106"/>
    </row>
    <row r="54" spans="1:79" ht="14.25" customHeight="1" x14ac:dyDescent="0.2">
      <c r="A54" s="29" t="s">
        <v>278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79" ht="15" customHeight="1" x14ac:dyDescent="0.2">
      <c r="A55" s="44" t="s">
        <v>264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</row>
    <row r="56" spans="1:79" ht="23.1" customHeight="1" x14ac:dyDescent="0.2">
      <c r="A56" s="61" t="s">
        <v>119</v>
      </c>
      <c r="B56" s="62"/>
      <c r="C56" s="62"/>
      <c r="D56" s="62"/>
      <c r="E56" s="63"/>
      <c r="F56" s="27" t="s">
        <v>19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265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6" t="s">
        <v>268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6" t="s">
        <v>276</v>
      </c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8"/>
    </row>
    <row r="57" spans="1:79" ht="51.75" customHeight="1" x14ac:dyDescent="0.2">
      <c r="A57" s="64"/>
      <c r="B57" s="65"/>
      <c r="C57" s="65"/>
      <c r="D57" s="65"/>
      <c r="E57" s="66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4</v>
      </c>
      <c r="V57" s="37"/>
      <c r="W57" s="37"/>
      <c r="X57" s="37"/>
      <c r="Y57" s="38"/>
      <c r="Z57" s="36" t="s">
        <v>3</v>
      </c>
      <c r="AA57" s="37"/>
      <c r="AB57" s="37"/>
      <c r="AC57" s="37"/>
      <c r="AD57" s="38"/>
      <c r="AE57" s="57" t="s">
        <v>116</v>
      </c>
      <c r="AF57" s="58"/>
      <c r="AG57" s="58"/>
      <c r="AH57" s="59"/>
      <c r="AI57" s="36" t="s">
        <v>5</v>
      </c>
      <c r="AJ57" s="37"/>
      <c r="AK57" s="37"/>
      <c r="AL57" s="37"/>
      <c r="AM57" s="38"/>
      <c r="AN57" s="36" t="s">
        <v>4</v>
      </c>
      <c r="AO57" s="37"/>
      <c r="AP57" s="37"/>
      <c r="AQ57" s="37"/>
      <c r="AR57" s="38"/>
      <c r="AS57" s="36" t="s">
        <v>3</v>
      </c>
      <c r="AT57" s="37"/>
      <c r="AU57" s="37"/>
      <c r="AV57" s="37"/>
      <c r="AW57" s="38"/>
      <c r="AX57" s="57" t="s">
        <v>116</v>
      </c>
      <c r="AY57" s="58"/>
      <c r="AZ57" s="58"/>
      <c r="BA57" s="59"/>
      <c r="BB57" s="36" t="s">
        <v>96</v>
      </c>
      <c r="BC57" s="37"/>
      <c r="BD57" s="37"/>
      <c r="BE57" s="37"/>
      <c r="BF57" s="38"/>
      <c r="BG57" s="36" t="s">
        <v>4</v>
      </c>
      <c r="BH57" s="37"/>
      <c r="BI57" s="37"/>
      <c r="BJ57" s="37"/>
      <c r="BK57" s="38"/>
      <c r="BL57" s="36" t="s">
        <v>3</v>
      </c>
      <c r="BM57" s="37"/>
      <c r="BN57" s="37"/>
      <c r="BO57" s="37"/>
      <c r="BP57" s="38"/>
      <c r="BQ57" s="57" t="s">
        <v>116</v>
      </c>
      <c r="BR57" s="58"/>
      <c r="BS57" s="58"/>
      <c r="BT57" s="59"/>
      <c r="BU57" s="27" t="s">
        <v>97</v>
      </c>
      <c r="BV57" s="27"/>
      <c r="BW57" s="27"/>
      <c r="BX57" s="27"/>
      <c r="BY57" s="27"/>
    </row>
    <row r="58" spans="1:79" ht="15" customHeight="1" x14ac:dyDescent="0.2">
      <c r="A58" s="36">
        <v>1</v>
      </c>
      <c r="B58" s="37"/>
      <c r="C58" s="37"/>
      <c r="D58" s="37"/>
      <c r="E58" s="38"/>
      <c r="F58" s="36">
        <v>2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6">
        <v>3</v>
      </c>
      <c r="V58" s="37"/>
      <c r="W58" s="37"/>
      <c r="X58" s="37"/>
      <c r="Y58" s="38"/>
      <c r="Z58" s="36">
        <v>4</v>
      </c>
      <c r="AA58" s="37"/>
      <c r="AB58" s="37"/>
      <c r="AC58" s="37"/>
      <c r="AD58" s="38"/>
      <c r="AE58" s="36">
        <v>5</v>
      </c>
      <c r="AF58" s="37"/>
      <c r="AG58" s="37"/>
      <c r="AH58" s="38"/>
      <c r="AI58" s="36">
        <v>6</v>
      </c>
      <c r="AJ58" s="37"/>
      <c r="AK58" s="37"/>
      <c r="AL58" s="37"/>
      <c r="AM58" s="38"/>
      <c r="AN58" s="36">
        <v>7</v>
      </c>
      <c r="AO58" s="37"/>
      <c r="AP58" s="37"/>
      <c r="AQ58" s="37"/>
      <c r="AR58" s="38"/>
      <c r="AS58" s="36">
        <v>8</v>
      </c>
      <c r="AT58" s="37"/>
      <c r="AU58" s="37"/>
      <c r="AV58" s="37"/>
      <c r="AW58" s="38"/>
      <c r="AX58" s="36">
        <v>9</v>
      </c>
      <c r="AY58" s="37"/>
      <c r="AZ58" s="37"/>
      <c r="BA58" s="38"/>
      <c r="BB58" s="36">
        <v>10</v>
      </c>
      <c r="BC58" s="37"/>
      <c r="BD58" s="37"/>
      <c r="BE58" s="37"/>
      <c r="BF58" s="38"/>
      <c r="BG58" s="36">
        <v>11</v>
      </c>
      <c r="BH58" s="37"/>
      <c r="BI58" s="37"/>
      <c r="BJ58" s="37"/>
      <c r="BK58" s="38"/>
      <c r="BL58" s="36">
        <v>12</v>
      </c>
      <c r="BM58" s="37"/>
      <c r="BN58" s="37"/>
      <c r="BO58" s="37"/>
      <c r="BP58" s="38"/>
      <c r="BQ58" s="36">
        <v>13</v>
      </c>
      <c r="BR58" s="37"/>
      <c r="BS58" s="37"/>
      <c r="BT58" s="38"/>
      <c r="BU58" s="27">
        <v>14</v>
      </c>
      <c r="BV58" s="27"/>
      <c r="BW58" s="27"/>
      <c r="BX58" s="27"/>
      <c r="BY58" s="27"/>
    </row>
    <row r="59" spans="1:79" s="1" customFormat="1" ht="13.5" hidden="1" customHeight="1" x14ac:dyDescent="0.2">
      <c r="A59" s="39" t="s">
        <v>64</v>
      </c>
      <c r="B59" s="40"/>
      <c r="C59" s="40"/>
      <c r="D59" s="40"/>
      <c r="E59" s="41"/>
      <c r="F59" s="39" t="s">
        <v>57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1"/>
      <c r="U59" s="39" t="s">
        <v>65</v>
      </c>
      <c r="V59" s="40"/>
      <c r="W59" s="40"/>
      <c r="X59" s="40"/>
      <c r="Y59" s="41"/>
      <c r="Z59" s="39" t="s">
        <v>66</v>
      </c>
      <c r="AA59" s="40"/>
      <c r="AB59" s="40"/>
      <c r="AC59" s="40"/>
      <c r="AD59" s="41"/>
      <c r="AE59" s="39" t="s">
        <v>91</v>
      </c>
      <c r="AF59" s="40"/>
      <c r="AG59" s="40"/>
      <c r="AH59" s="41"/>
      <c r="AI59" s="47" t="s">
        <v>169</v>
      </c>
      <c r="AJ59" s="48"/>
      <c r="AK59" s="48"/>
      <c r="AL59" s="48"/>
      <c r="AM59" s="49"/>
      <c r="AN59" s="39" t="s">
        <v>67</v>
      </c>
      <c r="AO59" s="40"/>
      <c r="AP59" s="40"/>
      <c r="AQ59" s="40"/>
      <c r="AR59" s="41"/>
      <c r="AS59" s="39" t="s">
        <v>68</v>
      </c>
      <c r="AT59" s="40"/>
      <c r="AU59" s="40"/>
      <c r="AV59" s="40"/>
      <c r="AW59" s="41"/>
      <c r="AX59" s="39" t="s">
        <v>92</v>
      </c>
      <c r="AY59" s="40"/>
      <c r="AZ59" s="40"/>
      <c r="BA59" s="41"/>
      <c r="BB59" s="47" t="s">
        <v>169</v>
      </c>
      <c r="BC59" s="48"/>
      <c r="BD59" s="48"/>
      <c r="BE59" s="48"/>
      <c r="BF59" s="49"/>
      <c r="BG59" s="39" t="s">
        <v>58</v>
      </c>
      <c r="BH59" s="40"/>
      <c r="BI59" s="40"/>
      <c r="BJ59" s="40"/>
      <c r="BK59" s="41"/>
      <c r="BL59" s="39" t="s">
        <v>59</v>
      </c>
      <c r="BM59" s="40"/>
      <c r="BN59" s="40"/>
      <c r="BO59" s="40"/>
      <c r="BP59" s="41"/>
      <c r="BQ59" s="39" t="s">
        <v>93</v>
      </c>
      <c r="BR59" s="40"/>
      <c r="BS59" s="40"/>
      <c r="BT59" s="41"/>
      <c r="BU59" s="50" t="s">
        <v>169</v>
      </c>
      <c r="BV59" s="50"/>
      <c r="BW59" s="50"/>
      <c r="BX59" s="50"/>
      <c r="BY59" s="50"/>
      <c r="CA59" t="s">
        <v>27</v>
      </c>
    </row>
    <row r="60" spans="1:79" s="6" customFormat="1" ht="12.75" customHeight="1" x14ac:dyDescent="0.2">
      <c r="A60" s="86"/>
      <c r="B60" s="87"/>
      <c r="C60" s="87"/>
      <c r="D60" s="87"/>
      <c r="E60" s="88"/>
      <c r="F60" s="86" t="s">
        <v>147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 x14ac:dyDescent="0.2">
      <c r="A62" s="29" t="s">
        <v>292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 x14ac:dyDescent="0.2">
      <c r="A63" s="44" t="s">
        <v>264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</row>
    <row r="64" spans="1:79" ht="23.1" customHeight="1" x14ac:dyDescent="0.2">
      <c r="A64" s="61" t="s">
        <v>118</v>
      </c>
      <c r="B64" s="62"/>
      <c r="C64" s="62"/>
      <c r="D64" s="63"/>
      <c r="E64" s="51" t="s">
        <v>19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3"/>
      <c r="X64" s="36" t="s">
        <v>286</v>
      </c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8"/>
      <c r="AR64" s="27" t="s">
        <v>291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spans="1:79" ht="48.75" customHeight="1" x14ac:dyDescent="0.2">
      <c r="A65" s="64"/>
      <c r="B65" s="65"/>
      <c r="C65" s="65"/>
      <c r="D65" s="66"/>
      <c r="E65" s="54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6"/>
      <c r="X65" s="51" t="s">
        <v>4</v>
      </c>
      <c r="Y65" s="52"/>
      <c r="Z65" s="52"/>
      <c r="AA65" s="52"/>
      <c r="AB65" s="53"/>
      <c r="AC65" s="51" t="s">
        <v>3</v>
      </c>
      <c r="AD65" s="52"/>
      <c r="AE65" s="52"/>
      <c r="AF65" s="52"/>
      <c r="AG65" s="53"/>
      <c r="AH65" s="57" t="s">
        <v>116</v>
      </c>
      <c r="AI65" s="58"/>
      <c r="AJ65" s="58"/>
      <c r="AK65" s="58"/>
      <c r="AL65" s="59"/>
      <c r="AM65" s="36" t="s">
        <v>5</v>
      </c>
      <c r="AN65" s="37"/>
      <c r="AO65" s="37"/>
      <c r="AP65" s="37"/>
      <c r="AQ65" s="38"/>
      <c r="AR65" s="36" t="s">
        <v>4</v>
      </c>
      <c r="AS65" s="37"/>
      <c r="AT65" s="37"/>
      <c r="AU65" s="37"/>
      <c r="AV65" s="38"/>
      <c r="AW65" s="36" t="s">
        <v>3</v>
      </c>
      <c r="AX65" s="37"/>
      <c r="AY65" s="37"/>
      <c r="AZ65" s="37"/>
      <c r="BA65" s="38"/>
      <c r="BB65" s="57" t="s">
        <v>116</v>
      </c>
      <c r="BC65" s="58"/>
      <c r="BD65" s="58"/>
      <c r="BE65" s="58"/>
      <c r="BF65" s="59"/>
      <c r="BG65" s="36" t="s">
        <v>96</v>
      </c>
      <c r="BH65" s="37"/>
      <c r="BI65" s="37"/>
      <c r="BJ65" s="37"/>
      <c r="BK65" s="38"/>
    </row>
    <row r="66" spans="1:79" ht="12.75" customHeight="1" x14ac:dyDescent="0.2">
      <c r="A66" s="36">
        <v>1</v>
      </c>
      <c r="B66" s="37"/>
      <c r="C66" s="37"/>
      <c r="D66" s="38"/>
      <c r="E66" s="36">
        <v>2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8"/>
      <c r="X66" s="36">
        <v>3</v>
      </c>
      <c r="Y66" s="37"/>
      <c r="Z66" s="37"/>
      <c r="AA66" s="37"/>
      <c r="AB66" s="38"/>
      <c r="AC66" s="36">
        <v>4</v>
      </c>
      <c r="AD66" s="37"/>
      <c r="AE66" s="37"/>
      <c r="AF66" s="37"/>
      <c r="AG66" s="38"/>
      <c r="AH66" s="36">
        <v>5</v>
      </c>
      <c r="AI66" s="37"/>
      <c r="AJ66" s="37"/>
      <c r="AK66" s="37"/>
      <c r="AL66" s="38"/>
      <c r="AM66" s="36">
        <v>6</v>
      </c>
      <c r="AN66" s="37"/>
      <c r="AO66" s="37"/>
      <c r="AP66" s="37"/>
      <c r="AQ66" s="38"/>
      <c r="AR66" s="36">
        <v>7</v>
      </c>
      <c r="AS66" s="37"/>
      <c r="AT66" s="37"/>
      <c r="AU66" s="37"/>
      <c r="AV66" s="38"/>
      <c r="AW66" s="36">
        <v>8</v>
      </c>
      <c r="AX66" s="37"/>
      <c r="AY66" s="37"/>
      <c r="AZ66" s="37"/>
      <c r="BA66" s="38"/>
      <c r="BB66" s="36">
        <v>9</v>
      </c>
      <c r="BC66" s="37"/>
      <c r="BD66" s="37"/>
      <c r="BE66" s="37"/>
      <c r="BF66" s="38"/>
      <c r="BG66" s="36">
        <v>10</v>
      </c>
      <c r="BH66" s="37"/>
      <c r="BI66" s="37"/>
      <c r="BJ66" s="37"/>
      <c r="BK66" s="38"/>
    </row>
    <row r="67" spans="1:79" s="1" customFormat="1" ht="12.75" hidden="1" customHeight="1" x14ac:dyDescent="0.2">
      <c r="A67" s="39" t="s">
        <v>64</v>
      </c>
      <c r="B67" s="40"/>
      <c r="C67" s="40"/>
      <c r="D67" s="41"/>
      <c r="E67" s="39" t="s">
        <v>57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68" t="s">
        <v>60</v>
      </c>
      <c r="Y67" s="69"/>
      <c r="Z67" s="69"/>
      <c r="AA67" s="69"/>
      <c r="AB67" s="70"/>
      <c r="AC67" s="68" t="s">
        <v>61</v>
      </c>
      <c r="AD67" s="69"/>
      <c r="AE67" s="69"/>
      <c r="AF67" s="69"/>
      <c r="AG67" s="70"/>
      <c r="AH67" s="39" t="s">
        <v>94</v>
      </c>
      <c r="AI67" s="40"/>
      <c r="AJ67" s="40"/>
      <c r="AK67" s="40"/>
      <c r="AL67" s="41"/>
      <c r="AM67" s="47" t="s">
        <v>170</v>
      </c>
      <c r="AN67" s="48"/>
      <c r="AO67" s="48"/>
      <c r="AP67" s="48"/>
      <c r="AQ67" s="49"/>
      <c r="AR67" s="39" t="s">
        <v>62</v>
      </c>
      <c r="AS67" s="40"/>
      <c r="AT67" s="40"/>
      <c r="AU67" s="40"/>
      <c r="AV67" s="41"/>
      <c r="AW67" s="39" t="s">
        <v>63</v>
      </c>
      <c r="AX67" s="40"/>
      <c r="AY67" s="40"/>
      <c r="AZ67" s="40"/>
      <c r="BA67" s="41"/>
      <c r="BB67" s="39" t="s">
        <v>95</v>
      </c>
      <c r="BC67" s="40"/>
      <c r="BD67" s="40"/>
      <c r="BE67" s="40"/>
      <c r="BF67" s="41"/>
      <c r="BG67" s="47" t="s">
        <v>170</v>
      </c>
      <c r="BH67" s="48"/>
      <c r="BI67" s="48"/>
      <c r="BJ67" s="48"/>
      <c r="BK67" s="49"/>
      <c r="CA67" t="s">
        <v>29</v>
      </c>
    </row>
    <row r="68" spans="1:79" s="99" customFormat="1" ht="25.5" customHeight="1" x14ac:dyDescent="0.2">
      <c r="A68" s="89">
        <v>2610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1600000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1600000</v>
      </c>
      <c r="AN68" s="97"/>
      <c r="AO68" s="97"/>
      <c r="AP68" s="97"/>
      <c r="AQ68" s="98"/>
      <c r="AR68" s="96">
        <v>1600000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1600000</v>
      </c>
      <c r="BH68" s="95"/>
      <c r="BI68" s="95"/>
      <c r="BJ68" s="95"/>
      <c r="BK68" s="95"/>
      <c r="CA68" s="99" t="s">
        <v>30</v>
      </c>
    </row>
    <row r="69" spans="1:79" s="6" customFormat="1" ht="12.75" customHeight="1" x14ac:dyDescent="0.2">
      <c r="A69" s="86"/>
      <c r="B69" s="87"/>
      <c r="C69" s="87"/>
      <c r="D69" s="88"/>
      <c r="E69" s="100" t="s">
        <v>147</v>
      </c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2"/>
      <c r="X69" s="104">
        <v>1600000</v>
      </c>
      <c r="Y69" s="105"/>
      <c r="Z69" s="105"/>
      <c r="AA69" s="105"/>
      <c r="AB69" s="106"/>
      <c r="AC69" s="104">
        <v>0</v>
      </c>
      <c r="AD69" s="105"/>
      <c r="AE69" s="105"/>
      <c r="AF69" s="105"/>
      <c r="AG69" s="106"/>
      <c r="AH69" s="104">
        <v>0</v>
      </c>
      <c r="AI69" s="105"/>
      <c r="AJ69" s="105"/>
      <c r="AK69" s="105"/>
      <c r="AL69" s="106"/>
      <c r="AM69" s="104">
        <f>IF(ISNUMBER(X69),X69,0)+IF(ISNUMBER(AC69),AC69,0)</f>
        <v>1600000</v>
      </c>
      <c r="AN69" s="105"/>
      <c r="AO69" s="105"/>
      <c r="AP69" s="105"/>
      <c r="AQ69" s="106"/>
      <c r="AR69" s="104">
        <v>1600000</v>
      </c>
      <c r="AS69" s="105"/>
      <c r="AT69" s="105"/>
      <c r="AU69" s="105"/>
      <c r="AV69" s="106"/>
      <c r="AW69" s="104">
        <v>0</v>
      </c>
      <c r="AX69" s="105"/>
      <c r="AY69" s="105"/>
      <c r="AZ69" s="105"/>
      <c r="BA69" s="106"/>
      <c r="BB69" s="104">
        <v>0</v>
      </c>
      <c r="BC69" s="105"/>
      <c r="BD69" s="105"/>
      <c r="BE69" s="105"/>
      <c r="BF69" s="106"/>
      <c r="BG69" s="103">
        <f>IF(ISNUMBER(AR69),AR69,0)+IF(ISNUMBER(AW69),AW69,0)</f>
        <v>1600000</v>
      </c>
      <c r="BH69" s="103"/>
      <c r="BI69" s="103"/>
      <c r="BJ69" s="103"/>
      <c r="BK69" s="103"/>
    </row>
    <row r="71" spans="1:79" ht="14.25" customHeight="1" x14ac:dyDescent="0.2">
      <c r="A71" s="29" t="s">
        <v>293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</row>
    <row r="72" spans="1:79" ht="15" customHeight="1" x14ac:dyDescent="0.2">
      <c r="A72" s="44" t="s">
        <v>264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</row>
    <row r="73" spans="1:79" ht="23.1" customHeight="1" x14ac:dyDescent="0.2">
      <c r="A73" s="61" t="s">
        <v>119</v>
      </c>
      <c r="B73" s="62"/>
      <c r="C73" s="62"/>
      <c r="D73" s="62"/>
      <c r="E73" s="63"/>
      <c r="F73" s="51" t="s">
        <v>19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3"/>
      <c r="X73" s="27" t="s">
        <v>286</v>
      </c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36" t="s">
        <v>291</v>
      </c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8"/>
    </row>
    <row r="74" spans="1:79" ht="53.25" customHeight="1" x14ac:dyDescent="0.2">
      <c r="A74" s="64"/>
      <c r="B74" s="65"/>
      <c r="C74" s="65"/>
      <c r="D74" s="65"/>
      <c r="E74" s="66"/>
      <c r="F74" s="54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36" t="s">
        <v>4</v>
      </c>
      <c r="Y74" s="37"/>
      <c r="Z74" s="37"/>
      <c r="AA74" s="37"/>
      <c r="AB74" s="38"/>
      <c r="AC74" s="36" t="s">
        <v>3</v>
      </c>
      <c r="AD74" s="37"/>
      <c r="AE74" s="37"/>
      <c r="AF74" s="37"/>
      <c r="AG74" s="38"/>
      <c r="AH74" s="57" t="s">
        <v>116</v>
      </c>
      <c r="AI74" s="58"/>
      <c r="AJ74" s="58"/>
      <c r="AK74" s="58"/>
      <c r="AL74" s="59"/>
      <c r="AM74" s="36" t="s">
        <v>5</v>
      </c>
      <c r="AN74" s="37"/>
      <c r="AO74" s="37"/>
      <c r="AP74" s="37"/>
      <c r="AQ74" s="38"/>
      <c r="AR74" s="36" t="s">
        <v>4</v>
      </c>
      <c r="AS74" s="37"/>
      <c r="AT74" s="37"/>
      <c r="AU74" s="37"/>
      <c r="AV74" s="38"/>
      <c r="AW74" s="36" t="s">
        <v>3</v>
      </c>
      <c r="AX74" s="37"/>
      <c r="AY74" s="37"/>
      <c r="AZ74" s="37"/>
      <c r="BA74" s="38"/>
      <c r="BB74" s="74" t="s">
        <v>116</v>
      </c>
      <c r="BC74" s="74"/>
      <c r="BD74" s="74"/>
      <c r="BE74" s="74"/>
      <c r="BF74" s="74"/>
      <c r="BG74" s="36" t="s">
        <v>96</v>
      </c>
      <c r="BH74" s="37"/>
      <c r="BI74" s="37"/>
      <c r="BJ74" s="37"/>
      <c r="BK74" s="38"/>
    </row>
    <row r="75" spans="1:79" ht="15" customHeight="1" x14ac:dyDescent="0.2">
      <c r="A75" s="36">
        <v>1</v>
      </c>
      <c r="B75" s="37"/>
      <c r="C75" s="37"/>
      <c r="D75" s="37"/>
      <c r="E75" s="38"/>
      <c r="F75" s="36">
        <v>2</v>
      </c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8"/>
      <c r="X75" s="36">
        <v>3</v>
      </c>
      <c r="Y75" s="37"/>
      <c r="Z75" s="37"/>
      <c r="AA75" s="37"/>
      <c r="AB75" s="38"/>
      <c r="AC75" s="36">
        <v>4</v>
      </c>
      <c r="AD75" s="37"/>
      <c r="AE75" s="37"/>
      <c r="AF75" s="37"/>
      <c r="AG75" s="38"/>
      <c r="AH75" s="36">
        <v>5</v>
      </c>
      <c r="AI75" s="37"/>
      <c r="AJ75" s="37"/>
      <c r="AK75" s="37"/>
      <c r="AL75" s="38"/>
      <c r="AM75" s="36">
        <v>6</v>
      </c>
      <c r="AN75" s="37"/>
      <c r="AO75" s="37"/>
      <c r="AP75" s="37"/>
      <c r="AQ75" s="38"/>
      <c r="AR75" s="36">
        <v>7</v>
      </c>
      <c r="AS75" s="37"/>
      <c r="AT75" s="37"/>
      <c r="AU75" s="37"/>
      <c r="AV75" s="38"/>
      <c r="AW75" s="36">
        <v>8</v>
      </c>
      <c r="AX75" s="37"/>
      <c r="AY75" s="37"/>
      <c r="AZ75" s="37"/>
      <c r="BA75" s="38"/>
      <c r="BB75" s="36">
        <v>9</v>
      </c>
      <c r="BC75" s="37"/>
      <c r="BD75" s="37"/>
      <c r="BE75" s="37"/>
      <c r="BF75" s="38"/>
      <c r="BG75" s="36">
        <v>10</v>
      </c>
      <c r="BH75" s="37"/>
      <c r="BI75" s="37"/>
      <c r="BJ75" s="37"/>
      <c r="BK75" s="38"/>
    </row>
    <row r="76" spans="1:79" s="1" customFormat="1" ht="15" hidden="1" customHeight="1" x14ac:dyDescent="0.2">
      <c r="A76" s="39" t="s">
        <v>64</v>
      </c>
      <c r="B76" s="40"/>
      <c r="C76" s="40"/>
      <c r="D76" s="40"/>
      <c r="E76" s="41"/>
      <c r="F76" s="39" t="s">
        <v>57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1"/>
      <c r="X76" s="39" t="s">
        <v>60</v>
      </c>
      <c r="Y76" s="40"/>
      <c r="Z76" s="40"/>
      <c r="AA76" s="40"/>
      <c r="AB76" s="41"/>
      <c r="AC76" s="39" t="s">
        <v>61</v>
      </c>
      <c r="AD76" s="40"/>
      <c r="AE76" s="40"/>
      <c r="AF76" s="40"/>
      <c r="AG76" s="41"/>
      <c r="AH76" s="39" t="s">
        <v>94</v>
      </c>
      <c r="AI76" s="40"/>
      <c r="AJ76" s="40"/>
      <c r="AK76" s="40"/>
      <c r="AL76" s="41"/>
      <c r="AM76" s="47" t="s">
        <v>170</v>
      </c>
      <c r="AN76" s="48"/>
      <c r="AO76" s="48"/>
      <c r="AP76" s="48"/>
      <c r="AQ76" s="49"/>
      <c r="AR76" s="39" t="s">
        <v>62</v>
      </c>
      <c r="AS76" s="40"/>
      <c r="AT76" s="40"/>
      <c r="AU76" s="40"/>
      <c r="AV76" s="41"/>
      <c r="AW76" s="39" t="s">
        <v>63</v>
      </c>
      <c r="AX76" s="40"/>
      <c r="AY76" s="40"/>
      <c r="AZ76" s="40"/>
      <c r="BA76" s="41"/>
      <c r="BB76" s="39" t="s">
        <v>95</v>
      </c>
      <c r="BC76" s="40"/>
      <c r="BD76" s="40"/>
      <c r="BE76" s="40"/>
      <c r="BF76" s="41"/>
      <c r="BG76" s="47" t="s">
        <v>170</v>
      </c>
      <c r="BH76" s="48"/>
      <c r="BI76" s="48"/>
      <c r="BJ76" s="48"/>
      <c r="BK76" s="49"/>
      <c r="CA76" t="s">
        <v>31</v>
      </c>
    </row>
    <row r="77" spans="1:79" s="6" customFormat="1" ht="12.75" customHeight="1" x14ac:dyDescent="0.2">
      <c r="A77" s="86"/>
      <c r="B77" s="87"/>
      <c r="C77" s="87"/>
      <c r="D77" s="87"/>
      <c r="E77" s="88"/>
      <c r="F77" s="86" t="s">
        <v>147</v>
      </c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8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103"/>
      <c r="AI77" s="103"/>
      <c r="AJ77" s="103"/>
      <c r="AK77" s="103"/>
      <c r="AL77" s="103"/>
      <c r="AM77" s="103">
        <f>IF(ISNUMBER(X77),X77,0)+IF(ISNUMBER(AC77),AC77,0)</f>
        <v>0</v>
      </c>
      <c r="AN77" s="103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>
        <f>IF(ISNUMBER(AR77),AR77,0)+IF(ISNUMBER(AW77),AW77,0)</f>
        <v>0</v>
      </c>
      <c r="BH77" s="103"/>
      <c r="BI77" s="103"/>
      <c r="BJ77" s="103"/>
      <c r="BK77" s="103"/>
      <c r="CA77" s="6" t="s">
        <v>32</v>
      </c>
    </row>
    <row r="80" spans="1:79" ht="14.25" customHeight="1" x14ac:dyDescent="0.2">
      <c r="A80" s="29" t="s">
        <v>120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4.25" customHeight="1" x14ac:dyDescent="0.2">
      <c r="A81" s="29" t="s">
        <v>279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5" customHeight="1" x14ac:dyDescent="0.2">
      <c r="A82" s="44" t="s">
        <v>264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</row>
    <row r="83" spans="1:79" ht="23.1" customHeight="1" x14ac:dyDescent="0.2">
      <c r="A83" s="51" t="s">
        <v>6</v>
      </c>
      <c r="B83" s="52"/>
      <c r="C83" s="52"/>
      <c r="D83" s="51" t="s">
        <v>121</v>
      </c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3"/>
      <c r="U83" s="36" t="s">
        <v>265</v>
      </c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8"/>
      <c r="AN83" s="36" t="s">
        <v>268</v>
      </c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8"/>
      <c r="BG83" s="27" t="s">
        <v>276</v>
      </c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</row>
    <row r="84" spans="1:79" ht="52.5" customHeight="1" x14ac:dyDescent="0.2">
      <c r="A84" s="54"/>
      <c r="B84" s="55"/>
      <c r="C84" s="55"/>
      <c r="D84" s="54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36" t="s">
        <v>4</v>
      </c>
      <c r="V84" s="37"/>
      <c r="W84" s="37"/>
      <c r="X84" s="37"/>
      <c r="Y84" s="38"/>
      <c r="Z84" s="36" t="s">
        <v>3</v>
      </c>
      <c r="AA84" s="37"/>
      <c r="AB84" s="37"/>
      <c r="AC84" s="37"/>
      <c r="AD84" s="38"/>
      <c r="AE84" s="57" t="s">
        <v>116</v>
      </c>
      <c r="AF84" s="58"/>
      <c r="AG84" s="58"/>
      <c r="AH84" s="59"/>
      <c r="AI84" s="36" t="s">
        <v>5</v>
      </c>
      <c r="AJ84" s="37"/>
      <c r="AK84" s="37"/>
      <c r="AL84" s="37"/>
      <c r="AM84" s="38"/>
      <c r="AN84" s="36" t="s">
        <v>4</v>
      </c>
      <c r="AO84" s="37"/>
      <c r="AP84" s="37"/>
      <c r="AQ84" s="37"/>
      <c r="AR84" s="38"/>
      <c r="AS84" s="36" t="s">
        <v>3</v>
      </c>
      <c r="AT84" s="37"/>
      <c r="AU84" s="37"/>
      <c r="AV84" s="37"/>
      <c r="AW84" s="38"/>
      <c r="AX84" s="57" t="s">
        <v>116</v>
      </c>
      <c r="AY84" s="58"/>
      <c r="AZ84" s="58"/>
      <c r="BA84" s="59"/>
      <c r="BB84" s="36" t="s">
        <v>96</v>
      </c>
      <c r="BC84" s="37"/>
      <c r="BD84" s="37"/>
      <c r="BE84" s="37"/>
      <c r="BF84" s="38"/>
      <c r="BG84" s="36" t="s">
        <v>4</v>
      </c>
      <c r="BH84" s="37"/>
      <c r="BI84" s="37"/>
      <c r="BJ84" s="37"/>
      <c r="BK84" s="38"/>
      <c r="BL84" s="27" t="s">
        <v>3</v>
      </c>
      <c r="BM84" s="27"/>
      <c r="BN84" s="27"/>
      <c r="BO84" s="27"/>
      <c r="BP84" s="27"/>
      <c r="BQ84" s="74" t="s">
        <v>116</v>
      </c>
      <c r="BR84" s="74"/>
      <c r="BS84" s="74"/>
      <c r="BT84" s="74"/>
      <c r="BU84" s="36" t="s">
        <v>97</v>
      </c>
      <c r="BV84" s="37"/>
      <c r="BW84" s="37"/>
      <c r="BX84" s="37"/>
      <c r="BY84" s="38"/>
    </row>
    <row r="85" spans="1:79" ht="15" customHeight="1" x14ac:dyDescent="0.2">
      <c r="A85" s="36">
        <v>1</v>
      </c>
      <c r="B85" s="37"/>
      <c r="C85" s="37"/>
      <c r="D85" s="36">
        <v>2</v>
      </c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8"/>
      <c r="U85" s="36">
        <v>3</v>
      </c>
      <c r="V85" s="37"/>
      <c r="W85" s="37"/>
      <c r="X85" s="37"/>
      <c r="Y85" s="38"/>
      <c r="Z85" s="36">
        <v>4</v>
      </c>
      <c r="AA85" s="37"/>
      <c r="AB85" s="37"/>
      <c r="AC85" s="37"/>
      <c r="AD85" s="38"/>
      <c r="AE85" s="36">
        <v>5</v>
      </c>
      <c r="AF85" s="37"/>
      <c r="AG85" s="37"/>
      <c r="AH85" s="38"/>
      <c r="AI85" s="36">
        <v>6</v>
      </c>
      <c r="AJ85" s="37"/>
      <c r="AK85" s="37"/>
      <c r="AL85" s="37"/>
      <c r="AM85" s="38"/>
      <c r="AN85" s="36">
        <v>7</v>
      </c>
      <c r="AO85" s="37"/>
      <c r="AP85" s="37"/>
      <c r="AQ85" s="37"/>
      <c r="AR85" s="38"/>
      <c r="AS85" s="36">
        <v>8</v>
      </c>
      <c r="AT85" s="37"/>
      <c r="AU85" s="37"/>
      <c r="AV85" s="37"/>
      <c r="AW85" s="38"/>
      <c r="AX85" s="27">
        <v>9</v>
      </c>
      <c r="AY85" s="27"/>
      <c r="AZ85" s="27"/>
      <c r="BA85" s="27"/>
      <c r="BB85" s="36">
        <v>10</v>
      </c>
      <c r="BC85" s="37"/>
      <c r="BD85" s="37"/>
      <c r="BE85" s="37"/>
      <c r="BF85" s="38"/>
      <c r="BG85" s="36">
        <v>11</v>
      </c>
      <c r="BH85" s="37"/>
      <c r="BI85" s="37"/>
      <c r="BJ85" s="37"/>
      <c r="BK85" s="38"/>
      <c r="BL85" s="27">
        <v>12</v>
      </c>
      <c r="BM85" s="27"/>
      <c r="BN85" s="27"/>
      <c r="BO85" s="27"/>
      <c r="BP85" s="27"/>
      <c r="BQ85" s="36">
        <v>13</v>
      </c>
      <c r="BR85" s="37"/>
      <c r="BS85" s="37"/>
      <c r="BT85" s="38"/>
      <c r="BU85" s="36">
        <v>14</v>
      </c>
      <c r="BV85" s="37"/>
      <c r="BW85" s="37"/>
      <c r="BX85" s="37"/>
      <c r="BY85" s="38"/>
    </row>
    <row r="86" spans="1:79" s="1" customFormat="1" ht="14.25" hidden="1" customHeight="1" x14ac:dyDescent="0.2">
      <c r="A86" s="39" t="s">
        <v>69</v>
      </c>
      <c r="B86" s="40"/>
      <c r="C86" s="40"/>
      <c r="D86" s="39" t="s">
        <v>57</v>
      </c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1"/>
      <c r="U86" s="26" t="s">
        <v>65</v>
      </c>
      <c r="V86" s="26"/>
      <c r="W86" s="26"/>
      <c r="X86" s="26"/>
      <c r="Y86" s="26"/>
      <c r="Z86" s="26" t="s">
        <v>66</v>
      </c>
      <c r="AA86" s="26"/>
      <c r="AB86" s="26"/>
      <c r="AC86" s="26"/>
      <c r="AD86" s="26"/>
      <c r="AE86" s="26" t="s">
        <v>91</v>
      </c>
      <c r="AF86" s="26"/>
      <c r="AG86" s="26"/>
      <c r="AH86" s="26"/>
      <c r="AI86" s="50" t="s">
        <v>169</v>
      </c>
      <c r="AJ86" s="50"/>
      <c r="AK86" s="50"/>
      <c r="AL86" s="50"/>
      <c r="AM86" s="50"/>
      <c r="AN86" s="26" t="s">
        <v>67</v>
      </c>
      <c r="AO86" s="26"/>
      <c r="AP86" s="26"/>
      <c r="AQ86" s="26"/>
      <c r="AR86" s="26"/>
      <c r="AS86" s="26" t="s">
        <v>68</v>
      </c>
      <c r="AT86" s="26"/>
      <c r="AU86" s="26"/>
      <c r="AV86" s="26"/>
      <c r="AW86" s="26"/>
      <c r="AX86" s="26" t="s">
        <v>92</v>
      </c>
      <c r="AY86" s="26"/>
      <c r="AZ86" s="26"/>
      <c r="BA86" s="26"/>
      <c r="BB86" s="50" t="s">
        <v>169</v>
      </c>
      <c r="BC86" s="50"/>
      <c r="BD86" s="50"/>
      <c r="BE86" s="50"/>
      <c r="BF86" s="50"/>
      <c r="BG86" s="26" t="s">
        <v>58</v>
      </c>
      <c r="BH86" s="26"/>
      <c r="BI86" s="26"/>
      <c r="BJ86" s="26"/>
      <c r="BK86" s="26"/>
      <c r="BL86" s="26" t="s">
        <v>59</v>
      </c>
      <c r="BM86" s="26"/>
      <c r="BN86" s="26"/>
      <c r="BO86" s="26"/>
      <c r="BP86" s="26"/>
      <c r="BQ86" s="26" t="s">
        <v>93</v>
      </c>
      <c r="BR86" s="26"/>
      <c r="BS86" s="26"/>
      <c r="BT86" s="26"/>
      <c r="BU86" s="50" t="s">
        <v>169</v>
      </c>
      <c r="BV86" s="50"/>
      <c r="BW86" s="50"/>
      <c r="BX86" s="50"/>
      <c r="BY86" s="50"/>
      <c r="CA86" t="s">
        <v>33</v>
      </c>
    </row>
    <row r="87" spans="1:79" s="99" customFormat="1" ht="38.25" customHeight="1" x14ac:dyDescent="0.2">
      <c r="A87" s="89">
        <v>1</v>
      </c>
      <c r="B87" s="90"/>
      <c r="C87" s="90"/>
      <c r="D87" s="92" t="s">
        <v>175</v>
      </c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4"/>
      <c r="U87" s="96">
        <v>3080</v>
      </c>
      <c r="V87" s="97"/>
      <c r="W87" s="97"/>
      <c r="X87" s="97"/>
      <c r="Y87" s="98"/>
      <c r="Z87" s="96">
        <v>0</v>
      </c>
      <c r="AA87" s="97"/>
      <c r="AB87" s="97"/>
      <c r="AC87" s="97"/>
      <c r="AD87" s="98"/>
      <c r="AE87" s="96">
        <v>0</v>
      </c>
      <c r="AF87" s="97"/>
      <c r="AG87" s="97"/>
      <c r="AH87" s="98"/>
      <c r="AI87" s="96">
        <f>IF(ISNUMBER(U87),U87,0)+IF(ISNUMBER(Z87),Z87,0)</f>
        <v>3080</v>
      </c>
      <c r="AJ87" s="97"/>
      <c r="AK87" s="97"/>
      <c r="AL87" s="97"/>
      <c r="AM87" s="98"/>
      <c r="AN87" s="96">
        <v>10000</v>
      </c>
      <c r="AO87" s="97"/>
      <c r="AP87" s="97"/>
      <c r="AQ87" s="97"/>
      <c r="AR87" s="98"/>
      <c r="AS87" s="96">
        <v>0</v>
      </c>
      <c r="AT87" s="97"/>
      <c r="AU87" s="97"/>
      <c r="AV87" s="97"/>
      <c r="AW87" s="98"/>
      <c r="AX87" s="96">
        <v>0</v>
      </c>
      <c r="AY87" s="97"/>
      <c r="AZ87" s="97"/>
      <c r="BA87" s="98"/>
      <c r="BB87" s="96">
        <f>IF(ISNUMBER(AN87),AN87,0)+IF(ISNUMBER(AS87),AS87,0)</f>
        <v>10000</v>
      </c>
      <c r="BC87" s="97"/>
      <c r="BD87" s="97"/>
      <c r="BE87" s="97"/>
      <c r="BF87" s="98"/>
      <c r="BG87" s="96">
        <v>0</v>
      </c>
      <c r="BH87" s="97"/>
      <c r="BI87" s="97"/>
      <c r="BJ87" s="97"/>
      <c r="BK87" s="98"/>
      <c r="BL87" s="96">
        <v>0</v>
      </c>
      <c r="BM87" s="97"/>
      <c r="BN87" s="97"/>
      <c r="BO87" s="97"/>
      <c r="BP87" s="98"/>
      <c r="BQ87" s="96">
        <v>0</v>
      </c>
      <c r="BR87" s="97"/>
      <c r="BS87" s="97"/>
      <c r="BT87" s="98"/>
      <c r="BU87" s="96">
        <f>IF(ISNUMBER(BG87),BG87,0)+IF(ISNUMBER(BL87),BL87,0)</f>
        <v>0</v>
      </c>
      <c r="BV87" s="97"/>
      <c r="BW87" s="97"/>
      <c r="BX87" s="97"/>
      <c r="BY87" s="98"/>
      <c r="CA87" s="99" t="s">
        <v>34</v>
      </c>
    </row>
    <row r="88" spans="1:79" s="99" customFormat="1" ht="25.5" customHeight="1" x14ac:dyDescent="0.2">
      <c r="A88" s="89">
        <v>2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46837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46837</v>
      </c>
      <c r="AJ88" s="97"/>
      <c r="AK88" s="97"/>
      <c r="AL88" s="97"/>
      <c r="AM88" s="98"/>
      <c r="AN88" s="96">
        <v>85000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85000</v>
      </c>
      <c r="BC88" s="97"/>
      <c r="BD88" s="97"/>
      <c r="BE88" s="97"/>
      <c r="BF88" s="98"/>
      <c r="BG88" s="96">
        <v>50000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50000</v>
      </c>
      <c r="BV88" s="97"/>
      <c r="BW88" s="97"/>
      <c r="BX88" s="97"/>
      <c r="BY88" s="98"/>
    </row>
    <row r="89" spans="1:79" s="99" customFormat="1" ht="12.75" customHeight="1" x14ac:dyDescent="0.2">
      <c r="A89" s="89">
        <v>3</v>
      </c>
      <c r="B89" s="90"/>
      <c r="C89" s="90"/>
      <c r="D89" s="92" t="s">
        <v>177</v>
      </c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4"/>
      <c r="U89" s="96">
        <v>0</v>
      </c>
      <c r="V89" s="97"/>
      <c r="W89" s="97"/>
      <c r="X89" s="97"/>
      <c r="Y89" s="98"/>
      <c r="Z89" s="96">
        <v>0</v>
      </c>
      <c r="AA89" s="97"/>
      <c r="AB89" s="97"/>
      <c r="AC89" s="97"/>
      <c r="AD89" s="98"/>
      <c r="AE89" s="96">
        <v>0</v>
      </c>
      <c r="AF89" s="97"/>
      <c r="AG89" s="97"/>
      <c r="AH89" s="98"/>
      <c r="AI89" s="96">
        <f>IF(ISNUMBER(U89),U89,0)+IF(ISNUMBER(Z89),Z89,0)</f>
        <v>0</v>
      </c>
      <c r="AJ89" s="97"/>
      <c r="AK89" s="97"/>
      <c r="AL89" s="97"/>
      <c r="AM89" s="98"/>
      <c r="AN89" s="96">
        <v>50000</v>
      </c>
      <c r="AO89" s="97"/>
      <c r="AP89" s="97"/>
      <c r="AQ89" s="97"/>
      <c r="AR89" s="98"/>
      <c r="AS89" s="96">
        <v>0</v>
      </c>
      <c r="AT89" s="97"/>
      <c r="AU89" s="97"/>
      <c r="AV89" s="97"/>
      <c r="AW89" s="98"/>
      <c r="AX89" s="96">
        <v>0</v>
      </c>
      <c r="AY89" s="97"/>
      <c r="AZ89" s="97"/>
      <c r="BA89" s="98"/>
      <c r="BB89" s="96">
        <f>IF(ISNUMBER(AN89),AN89,0)+IF(ISNUMBER(AS89),AS89,0)</f>
        <v>50000</v>
      </c>
      <c r="BC89" s="97"/>
      <c r="BD89" s="97"/>
      <c r="BE89" s="97"/>
      <c r="BF89" s="98"/>
      <c r="BG89" s="96">
        <v>15000</v>
      </c>
      <c r="BH89" s="97"/>
      <c r="BI89" s="97"/>
      <c r="BJ89" s="97"/>
      <c r="BK89" s="98"/>
      <c r="BL89" s="96">
        <v>0</v>
      </c>
      <c r="BM89" s="97"/>
      <c r="BN89" s="97"/>
      <c r="BO89" s="97"/>
      <c r="BP89" s="98"/>
      <c r="BQ89" s="96">
        <v>0</v>
      </c>
      <c r="BR89" s="97"/>
      <c r="BS89" s="97"/>
      <c r="BT89" s="98"/>
      <c r="BU89" s="96">
        <f>IF(ISNUMBER(BG89),BG89,0)+IF(ISNUMBER(BL89),BL89,0)</f>
        <v>15000</v>
      </c>
      <c r="BV89" s="97"/>
      <c r="BW89" s="97"/>
      <c r="BX89" s="97"/>
      <c r="BY89" s="98"/>
    </row>
    <row r="90" spans="1:79" s="99" customFormat="1" ht="12.75" customHeight="1" x14ac:dyDescent="0.2">
      <c r="A90" s="89">
        <v>4</v>
      </c>
      <c r="B90" s="90"/>
      <c r="C90" s="90"/>
      <c r="D90" s="92" t="s">
        <v>178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0</v>
      </c>
      <c r="V90" s="97"/>
      <c r="W90" s="97"/>
      <c r="X90" s="97"/>
      <c r="Y90" s="98"/>
      <c r="Z90" s="96">
        <v>0</v>
      </c>
      <c r="AA90" s="97"/>
      <c r="AB90" s="97"/>
      <c r="AC90" s="97"/>
      <c r="AD90" s="98"/>
      <c r="AE90" s="96">
        <v>0</v>
      </c>
      <c r="AF90" s="97"/>
      <c r="AG90" s="97"/>
      <c r="AH90" s="98"/>
      <c r="AI90" s="96">
        <f>IF(ISNUMBER(U90),U90,0)+IF(ISNUMBER(Z90),Z90,0)</f>
        <v>0</v>
      </c>
      <c r="AJ90" s="97"/>
      <c r="AK90" s="97"/>
      <c r="AL90" s="97"/>
      <c r="AM90" s="98"/>
      <c r="AN90" s="96">
        <v>10000</v>
      </c>
      <c r="AO90" s="97"/>
      <c r="AP90" s="97"/>
      <c r="AQ90" s="97"/>
      <c r="AR90" s="98"/>
      <c r="AS90" s="96">
        <v>0</v>
      </c>
      <c r="AT90" s="97"/>
      <c r="AU90" s="97"/>
      <c r="AV90" s="97"/>
      <c r="AW90" s="98"/>
      <c r="AX90" s="96">
        <v>0</v>
      </c>
      <c r="AY90" s="97"/>
      <c r="AZ90" s="97"/>
      <c r="BA90" s="98"/>
      <c r="BB90" s="96">
        <f>IF(ISNUMBER(AN90),AN90,0)+IF(ISNUMBER(AS90),AS90,0)</f>
        <v>10000</v>
      </c>
      <c r="BC90" s="97"/>
      <c r="BD90" s="97"/>
      <c r="BE90" s="97"/>
      <c r="BF90" s="98"/>
      <c r="BG90" s="96">
        <v>5000</v>
      </c>
      <c r="BH90" s="97"/>
      <c r="BI90" s="97"/>
      <c r="BJ90" s="97"/>
      <c r="BK90" s="98"/>
      <c r="BL90" s="96">
        <v>0</v>
      </c>
      <c r="BM90" s="97"/>
      <c r="BN90" s="97"/>
      <c r="BO90" s="97"/>
      <c r="BP90" s="98"/>
      <c r="BQ90" s="96">
        <v>0</v>
      </c>
      <c r="BR90" s="97"/>
      <c r="BS90" s="97"/>
      <c r="BT90" s="98"/>
      <c r="BU90" s="96">
        <f>IF(ISNUMBER(BG90),BG90,0)+IF(ISNUMBER(BL90),BL90,0)</f>
        <v>5000</v>
      </c>
      <c r="BV90" s="97"/>
      <c r="BW90" s="97"/>
      <c r="BX90" s="97"/>
      <c r="BY90" s="98"/>
    </row>
    <row r="91" spans="1:79" s="99" customFormat="1" ht="25.5" customHeight="1" x14ac:dyDescent="0.2">
      <c r="A91" s="89">
        <v>5</v>
      </c>
      <c r="B91" s="90"/>
      <c r="C91" s="90"/>
      <c r="D91" s="92" t="s">
        <v>179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4"/>
      <c r="U91" s="96">
        <v>60000</v>
      </c>
      <c r="V91" s="97"/>
      <c r="W91" s="97"/>
      <c r="X91" s="97"/>
      <c r="Y91" s="98"/>
      <c r="Z91" s="96">
        <v>0</v>
      </c>
      <c r="AA91" s="97"/>
      <c r="AB91" s="97"/>
      <c r="AC91" s="97"/>
      <c r="AD91" s="98"/>
      <c r="AE91" s="96">
        <v>0</v>
      </c>
      <c r="AF91" s="97"/>
      <c r="AG91" s="97"/>
      <c r="AH91" s="98"/>
      <c r="AI91" s="96">
        <f>IF(ISNUMBER(U91),U91,0)+IF(ISNUMBER(Z91),Z91,0)</f>
        <v>60000</v>
      </c>
      <c r="AJ91" s="97"/>
      <c r="AK91" s="97"/>
      <c r="AL91" s="97"/>
      <c r="AM91" s="98"/>
      <c r="AN91" s="96">
        <v>45000</v>
      </c>
      <c r="AO91" s="97"/>
      <c r="AP91" s="97"/>
      <c r="AQ91" s="97"/>
      <c r="AR91" s="98"/>
      <c r="AS91" s="96">
        <v>0</v>
      </c>
      <c r="AT91" s="97"/>
      <c r="AU91" s="97"/>
      <c r="AV91" s="97"/>
      <c r="AW91" s="98"/>
      <c r="AX91" s="96">
        <v>0</v>
      </c>
      <c r="AY91" s="97"/>
      <c r="AZ91" s="97"/>
      <c r="BA91" s="98"/>
      <c r="BB91" s="96">
        <f>IF(ISNUMBER(AN91),AN91,0)+IF(ISNUMBER(AS91),AS91,0)</f>
        <v>45000</v>
      </c>
      <c r="BC91" s="97"/>
      <c r="BD91" s="97"/>
      <c r="BE91" s="97"/>
      <c r="BF91" s="98"/>
      <c r="BG91" s="96">
        <v>50000</v>
      </c>
      <c r="BH91" s="97"/>
      <c r="BI91" s="97"/>
      <c r="BJ91" s="97"/>
      <c r="BK91" s="98"/>
      <c r="BL91" s="96">
        <v>0</v>
      </c>
      <c r="BM91" s="97"/>
      <c r="BN91" s="97"/>
      <c r="BO91" s="97"/>
      <c r="BP91" s="98"/>
      <c r="BQ91" s="96">
        <v>0</v>
      </c>
      <c r="BR91" s="97"/>
      <c r="BS91" s="97"/>
      <c r="BT91" s="98"/>
      <c r="BU91" s="96">
        <f>IF(ISNUMBER(BG91),BG91,0)+IF(ISNUMBER(BL91),BL91,0)</f>
        <v>50000</v>
      </c>
      <c r="BV91" s="97"/>
      <c r="BW91" s="97"/>
      <c r="BX91" s="97"/>
      <c r="BY91" s="98"/>
    </row>
    <row r="92" spans="1:79" s="99" customFormat="1" ht="25.5" customHeight="1" x14ac:dyDescent="0.2">
      <c r="A92" s="89">
        <v>6</v>
      </c>
      <c r="B92" s="90"/>
      <c r="C92" s="90"/>
      <c r="D92" s="92" t="s">
        <v>180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  <c r="U92" s="96">
        <v>9390</v>
      </c>
      <c r="V92" s="97"/>
      <c r="W92" s="97"/>
      <c r="X92" s="97"/>
      <c r="Y92" s="98"/>
      <c r="Z92" s="96">
        <v>0</v>
      </c>
      <c r="AA92" s="97"/>
      <c r="AB92" s="97"/>
      <c r="AC92" s="97"/>
      <c r="AD92" s="98"/>
      <c r="AE92" s="96">
        <v>0</v>
      </c>
      <c r="AF92" s="97"/>
      <c r="AG92" s="97"/>
      <c r="AH92" s="98"/>
      <c r="AI92" s="96">
        <f>IF(ISNUMBER(U92),U92,0)+IF(ISNUMBER(Z92),Z92,0)</f>
        <v>9390</v>
      </c>
      <c r="AJ92" s="97"/>
      <c r="AK92" s="97"/>
      <c r="AL92" s="97"/>
      <c r="AM92" s="98"/>
      <c r="AN92" s="96">
        <v>25000</v>
      </c>
      <c r="AO92" s="97"/>
      <c r="AP92" s="97"/>
      <c r="AQ92" s="97"/>
      <c r="AR92" s="98"/>
      <c r="AS92" s="96">
        <v>0</v>
      </c>
      <c r="AT92" s="97"/>
      <c r="AU92" s="97"/>
      <c r="AV92" s="97"/>
      <c r="AW92" s="98"/>
      <c r="AX92" s="96">
        <v>0</v>
      </c>
      <c r="AY92" s="97"/>
      <c r="AZ92" s="97"/>
      <c r="BA92" s="98"/>
      <c r="BB92" s="96">
        <f>IF(ISNUMBER(AN92),AN92,0)+IF(ISNUMBER(AS92),AS92,0)</f>
        <v>25000</v>
      </c>
      <c r="BC92" s="97"/>
      <c r="BD92" s="97"/>
      <c r="BE92" s="97"/>
      <c r="BF92" s="98"/>
      <c r="BG92" s="96">
        <v>30000</v>
      </c>
      <c r="BH92" s="97"/>
      <c r="BI92" s="97"/>
      <c r="BJ92" s="97"/>
      <c r="BK92" s="98"/>
      <c r="BL92" s="96">
        <v>0</v>
      </c>
      <c r="BM92" s="97"/>
      <c r="BN92" s="97"/>
      <c r="BO92" s="97"/>
      <c r="BP92" s="98"/>
      <c r="BQ92" s="96">
        <v>0</v>
      </c>
      <c r="BR92" s="97"/>
      <c r="BS92" s="97"/>
      <c r="BT92" s="98"/>
      <c r="BU92" s="96">
        <f>IF(ISNUMBER(BG92),BG92,0)+IF(ISNUMBER(BL92),BL92,0)</f>
        <v>30000</v>
      </c>
      <c r="BV92" s="97"/>
      <c r="BW92" s="97"/>
      <c r="BX92" s="97"/>
      <c r="BY92" s="98"/>
    </row>
    <row r="93" spans="1:79" s="99" customFormat="1" ht="12.75" customHeight="1" x14ac:dyDescent="0.2">
      <c r="A93" s="89">
        <v>7</v>
      </c>
      <c r="B93" s="90"/>
      <c r="C93" s="90"/>
      <c r="D93" s="92" t="s">
        <v>181</v>
      </c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4"/>
      <c r="U93" s="96">
        <v>1256920</v>
      </c>
      <c r="V93" s="97"/>
      <c r="W93" s="97"/>
      <c r="X93" s="97"/>
      <c r="Y93" s="98"/>
      <c r="Z93" s="96">
        <v>0</v>
      </c>
      <c r="AA93" s="97"/>
      <c r="AB93" s="97"/>
      <c r="AC93" s="97"/>
      <c r="AD93" s="98"/>
      <c r="AE93" s="96">
        <v>0</v>
      </c>
      <c r="AF93" s="97"/>
      <c r="AG93" s="97"/>
      <c r="AH93" s="98"/>
      <c r="AI93" s="96">
        <f>IF(ISNUMBER(U93),U93,0)+IF(ISNUMBER(Z93),Z93,0)</f>
        <v>1256920</v>
      </c>
      <c r="AJ93" s="97"/>
      <c r="AK93" s="97"/>
      <c r="AL93" s="97"/>
      <c r="AM93" s="98"/>
      <c r="AN93" s="96">
        <v>1502000</v>
      </c>
      <c r="AO93" s="97"/>
      <c r="AP93" s="97"/>
      <c r="AQ93" s="97"/>
      <c r="AR93" s="98"/>
      <c r="AS93" s="96">
        <v>0</v>
      </c>
      <c r="AT93" s="97"/>
      <c r="AU93" s="97"/>
      <c r="AV93" s="97"/>
      <c r="AW93" s="98"/>
      <c r="AX93" s="96">
        <v>0</v>
      </c>
      <c r="AY93" s="97"/>
      <c r="AZ93" s="97"/>
      <c r="BA93" s="98"/>
      <c r="BB93" s="96">
        <f>IF(ISNUMBER(AN93),AN93,0)+IF(ISNUMBER(AS93),AS93,0)</f>
        <v>1502000</v>
      </c>
      <c r="BC93" s="97"/>
      <c r="BD93" s="97"/>
      <c r="BE93" s="97"/>
      <c r="BF93" s="98"/>
      <c r="BG93" s="96">
        <v>1350000</v>
      </c>
      <c r="BH93" s="97"/>
      <c r="BI93" s="97"/>
      <c r="BJ93" s="97"/>
      <c r="BK93" s="98"/>
      <c r="BL93" s="96">
        <v>0</v>
      </c>
      <c r="BM93" s="97"/>
      <c r="BN93" s="97"/>
      <c r="BO93" s="97"/>
      <c r="BP93" s="98"/>
      <c r="BQ93" s="96">
        <v>0</v>
      </c>
      <c r="BR93" s="97"/>
      <c r="BS93" s="97"/>
      <c r="BT93" s="98"/>
      <c r="BU93" s="96">
        <f>IF(ISNUMBER(BG93),BG93,0)+IF(ISNUMBER(BL93),BL93,0)</f>
        <v>1350000</v>
      </c>
      <c r="BV93" s="97"/>
      <c r="BW93" s="97"/>
      <c r="BX93" s="97"/>
      <c r="BY93" s="98"/>
    </row>
    <row r="94" spans="1:79" s="99" customFormat="1" ht="25.5" customHeight="1" x14ac:dyDescent="0.2">
      <c r="A94" s="89">
        <v>8</v>
      </c>
      <c r="B94" s="90"/>
      <c r="C94" s="90"/>
      <c r="D94" s="92" t="s">
        <v>182</v>
      </c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4"/>
      <c r="U94" s="96">
        <v>11153</v>
      </c>
      <c r="V94" s="97"/>
      <c r="W94" s="97"/>
      <c r="X94" s="97"/>
      <c r="Y94" s="98"/>
      <c r="Z94" s="96">
        <v>0</v>
      </c>
      <c r="AA94" s="97"/>
      <c r="AB94" s="97"/>
      <c r="AC94" s="97"/>
      <c r="AD94" s="98"/>
      <c r="AE94" s="96">
        <v>0</v>
      </c>
      <c r="AF94" s="97"/>
      <c r="AG94" s="97"/>
      <c r="AH94" s="98"/>
      <c r="AI94" s="96">
        <f>IF(ISNUMBER(U94),U94,0)+IF(ISNUMBER(Z94),Z94,0)</f>
        <v>11153</v>
      </c>
      <c r="AJ94" s="97"/>
      <c r="AK94" s="97"/>
      <c r="AL94" s="97"/>
      <c r="AM94" s="98"/>
      <c r="AN94" s="96">
        <v>25000</v>
      </c>
      <c r="AO94" s="97"/>
      <c r="AP94" s="97"/>
      <c r="AQ94" s="97"/>
      <c r="AR94" s="98"/>
      <c r="AS94" s="96">
        <v>0</v>
      </c>
      <c r="AT94" s="97"/>
      <c r="AU94" s="97"/>
      <c r="AV94" s="97"/>
      <c r="AW94" s="98"/>
      <c r="AX94" s="96">
        <v>0</v>
      </c>
      <c r="AY94" s="97"/>
      <c r="AZ94" s="97"/>
      <c r="BA94" s="98"/>
      <c r="BB94" s="96">
        <f>IF(ISNUMBER(AN94),AN94,0)+IF(ISNUMBER(AS94),AS94,0)</f>
        <v>25000</v>
      </c>
      <c r="BC94" s="97"/>
      <c r="BD94" s="97"/>
      <c r="BE94" s="97"/>
      <c r="BF94" s="98"/>
      <c r="BG94" s="96">
        <v>10000</v>
      </c>
      <c r="BH94" s="97"/>
      <c r="BI94" s="97"/>
      <c r="BJ94" s="97"/>
      <c r="BK94" s="98"/>
      <c r="BL94" s="96">
        <v>0</v>
      </c>
      <c r="BM94" s="97"/>
      <c r="BN94" s="97"/>
      <c r="BO94" s="97"/>
      <c r="BP94" s="98"/>
      <c r="BQ94" s="96">
        <v>0</v>
      </c>
      <c r="BR94" s="97"/>
      <c r="BS94" s="97"/>
      <c r="BT94" s="98"/>
      <c r="BU94" s="96">
        <f>IF(ISNUMBER(BG94),BG94,0)+IF(ISNUMBER(BL94),BL94,0)</f>
        <v>10000</v>
      </c>
      <c r="BV94" s="97"/>
      <c r="BW94" s="97"/>
      <c r="BX94" s="97"/>
      <c r="BY94" s="98"/>
    </row>
    <row r="95" spans="1:79" s="99" customFormat="1" ht="76.5" customHeight="1" x14ac:dyDescent="0.2">
      <c r="A95" s="89">
        <v>9</v>
      </c>
      <c r="B95" s="90"/>
      <c r="C95" s="90"/>
      <c r="D95" s="92" t="s">
        <v>183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  <c r="U95" s="96">
        <v>0</v>
      </c>
      <c r="V95" s="97"/>
      <c r="W95" s="97"/>
      <c r="X95" s="97"/>
      <c r="Y95" s="98"/>
      <c r="Z95" s="96">
        <v>0</v>
      </c>
      <c r="AA95" s="97"/>
      <c r="AB95" s="97"/>
      <c r="AC95" s="97"/>
      <c r="AD95" s="98"/>
      <c r="AE95" s="96">
        <v>0</v>
      </c>
      <c r="AF95" s="97"/>
      <c r="AG95" s="97"/>
      <c r="AH95" s="98"/>
      <c r="AI95" s="96">
        <f>IF(ISNUMBER(U95),U95,0)+IF(ISNUMBER(Z95),Z95,0)</f>
        <v>0</v>
      </c>
      <c r="AJ95" s="97"/>
      <c r="AK95" s="97"/>
      <c r="AL95" s="97"/>
      <c r="AM95" s="98"/>
      <c r="AN95" s="96">
        <v>0</v>
      </c>
      <c r="AO95" s="97"/>
      <c r="AP95" s="97"/>
      <c r="AQ95" s="97"/>
      <c r="AR95" s="98"/>
      <c r="AS95" s="96">
        <v>0</v>
      </c>
      <c r="AT95" s="97"/>
      <c r="AU95" s="97"/>
      <c r="AV95" s="97"/>
      <c r="AW95" s="98"/>
      <c r="AX95" s="96">
        <v>0</v>
      </c>
      <c r="AY95" s="97"/>
      <c r="AZ95" s="97"/>
      <c r="BA95" s="98"/>
      <c r="BB95" s="96">
        <f>IF(ISNUMBER(AN95),AN95,0)+IF(ISNUMBER(AS95),AS95,0)</f>
        <v>0</v>
      </c>
      <c r="BC95" s="97"/>
      <c r="BD95" s="97"/>
      <c r="BE95" s="97"/>
      <c r="BF95" s="98"/>
      <c r="BG95" s="96">
        <v>10000</v>
      </c>
      <c r="BH95" s="97"/>
      <c r="BI95" s="97"/>
      <c r="BJ95" s="97"/>
      <c r="BK95" s="98"/>
      <c r="BL95" s="96">
        <v>0</v>
      </c>
      <c r="BM95" s="97"/>
      <c r="BN95" s="97"/>
      <c r="BO95" s="97"/>
      <c r="BP95" s="98"/>
      <c r="BQ95" s="96">
        <v>0</v>
      </c>
      <c r="BR95" s="97"/>
      <c r="BS95" s="97"/>
      <c r="BT95" s="98"/>
      <c r="BU95" s="96">
        <f>IF(ISNUMBER(BG95),BG95,0)+IF(ISNUMBER(BL95),BL95,0)</f>
        <v>10000</v>
      </c>
      <c r="BV95" s="97"/>
      <c r="BW95" s="97"/>
      <c r="BX95" s="97"/>
      <c r="BY95" s="98"/>
    </row>
    <row r="96" spans="1:79" s="99" customFormat="1" ht="38.25" customHeight="1" x14ac:dyDescent="0.2">
      <c r="A96" s="89">
        <v>10</v>
      </c>
      <c r="B96" s="90"/>
      <c r="C96" s="90"/>
      <c r="D96" s="92" t="s">
        <v>184</v>
      </c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4"/>
      <c r="U96" s="96">
        <v>0</v>
      </c>
      <c r="V96" s="97"/>
      <c r="W96" s="97"/>
      <c r="X96" s="97"/>
      <c r="Y96" s="98"/>
      <c r="Z96" s="96">
        <v>0</v>
      </c>
      <c r="AA96" s="97"/>
      <c r="AB96" s="97"/>
      <c r="AC96" s="97"/>
      <c r="AD96" s="98"/>
      <c r="AE96" s="96">
        <v>0</v>
      </c>
      <c r="AF96" s="97"/>
      <c r="AG96" s="97"/>
      <c r="AH96" s="98"/>
      <c r="AI96" s="96">
        <f>IF(ISNUMBER(U96),U96,0)+IF(ISNUMBER(Z96),Z96,0)</f>
        <v>0</v>
      </c>
      <c r="AJ96" s="97"/>
      <c r="AK96" s="97"/>
      <c r="AL96" s="97"/>
      <c r="AM96" s="98"/>
      <c r="AN96" s="96">
        <v>0</v>
      </c>
      <c r="AO96" s="97"/>
      <c r="AP96" s="97"/>
      <c r="AQ96" s="97"/>
      <c r="AR96" s="98"/>
      <c r="AS96" s="96">
        <v>0</v>
      </c>
      <c r="AT96" s="97"/>
      <c r="AU96" s="97"/>
      <c r="AV96" s="97"/>
      <c r="AW96" s="98"/>
      <c r="AX96" s="96">
        <v>0</v>
      </c>
      <c r="AY96" s="97"/>
      <c r="AZ96" s="97"/>
      <c r="BA96" s="98"/>
      <c r="BB96" s="96">
        <f>IF(ISNUMBER(AN96),AN96,0)+IF(ISNUMBER(AS96),AS96,0)</f>
        <v>0</v>
      </c>
      <c r="BC96" s="97"/>
      <c r="BD96" s="97"/>
      <c r="BE96" s="97"/>
      <c r="BF96" s="98"/>
      <c r="BG96" s="96">
        <v>20000</v>
      </c>
      <c r="BH96" s="97"/>
      <c r="BI96" s="97"/>
      <c r="BJ96" s="97"/>
      <c r="BK96" s="98"/>
      <c r="BL96" s="96">
        <v>0</v>
      </c>
      <c r="BM96" s="97"/>
      <c r="BN96" s="97"/>
      <c r="BO96" s="97"/>
      <c r="BP96" s="98"/>
      <c r="BQ96" s="96">
        <v>0</v>
      </c>
      <c r="BR96" s="97"/>
      <c r="BS96" s="97"/>
      <c r="BT96" s="98"/>
      <c r="BU96" s="96">
        <f>IF(ISNUMBER(BG96),BG96,0)+IF(ISNUMBER(BL96),BL96,0)</f>
        <v>20000</v>
      </c>
      <c r="BV96" s="97"/>
      <c r="BW96" s="97"/>
      <c r="BX96" s="97"/>
      <c r="BY96" s="98"/>
    </row>
    <row r="97" spans="1:79" s="99" customFormat="1" ht="38.25" customHeight="1" x14ac:dyDescent="0.2">
      <c r="A97" s="89">
        <v>11</v>
      </c>
      <c r="B97" s="90"/>
      <c r="C97" s="90"/>
      <c r="D97" s="92" t="s">
        <v>185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0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6">
        <v>0</v>
      </c>
      <c r="AF97" s="97"/>
      <c r="AG97" s="97"/>
      <c r="AH97" s="98"/>
      <c r="AI97" s="96">
        <f>IF(ISNUMBER(U97),U97,0)+IF(ISNUMBER(Z97),Z97,0)</f>
        <v>0</v>
      </c>
      <c r="AJ97" s="97"/>
      <c r="AK97" s="97"/>
      <c r="AL97" s="97"/>
      <c r="AM97" s="98"/>
      <c r="AN97" s="96">
        <v>0</v>
      </c>
      <c r="AO97" s="97"/>
      <c r="AP97" s="97"/>
      <c r="AQ97" s="97"/>
      <c r="AR97" s="98"/>
      <c r="AS97" s="96">
        <v>0</v>
      </c>
      <c r="AT97" s="97"/>
      <c r="AU97" s="97"/>
      <c r="AV97" s="97"/>
      <c r="AW97" s="98"/>
      <c r="AX97" s="96">
        <v>0</v>
      </c>
      <c r="AY97" s="97"/>
      <c r="AZ97" s="97"/>
      <c r="BA97" s="98"/>
      <c r="BB97" s="96">
        <f>IF(ISNUMBER(AN97),AN97,0)+IF(ISNUMBER(AS97),AS97,0)</f>
        <v>0</v>
      </c>
      <c r="BC97" s="97"/>
      <c r="BD97" s="97"/>
      <c r="BE97" s="97"/>
      <c r="BF97" s="98"/>
      <c r="BG97" s="96">
        <v>20000</v>
      </c>
      <c r="BH97" s="97"/>
      <c r="BI97" s="97"/>
      <c r="BJ97" s="97"/>
      <c r="BK97" s="98"/>
      <c r="BL97" s="96">
        <v>0</v>
      </c>
      <c r="BM97" s="97"/>
      <c r="BN97" s="97"/>
      <c r="BO97" s="97"/>
      <c r="BP97" s="98"/>
      <c r="BQ97" s="96">
        <v>0</v>
      </c>
      <c r="BR97" s="97"/>
      <c r="BS97" s="97"/>
      <c r="BT97" s="98"/>
      <c r="BU97" s="96">
        <f>IF(ISNUMBER(BG97),BG97,0)+IF(ISNUMBER(BL97),BL97,0)</f>
        <v>20000</v>
      </c>
      <c r="BV97" s="97"/>
      <c r="BW97" s="97"/>
      <c r="BX97" s="97"/>
      <c r="BY97" s="98"/>
    </row>
    <row r="98" spans="1:79" s="99" customFormat="1" ht="38.25" customHeight="1" x14ac:dyDescent="0.2">
      <c r="A98" s="89">
        <v>12</v>
      </c>
      <c r="B98" s="90"/>
      <c r="C98" s="90"/>
      <c r="D98" s="92" t="s">
        <v>186</v>
      </c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4"/>
      <c r="U98" s="96">
        <v>0</v>
      </c>
      <c r="V98" s="97"/>
      <c r="W98" s="97"/>
      <c r="X98" s="97"/>
      <c r="Y98" s="98"/>
      <c r="Z98" s="96">
        <v>0</v>
      </c>
      <c r="AA98" s="97"/>
      <c r="AB98" s="97"/>
      <c r="AC98" s="97"/>
      <c r="AD98" s="98"/>
      <c r="AE98" s="96">
        <v>0</v>
      </c>
      <c r="AF98" s="97"/>
      <c r="AG98" s="97"/>
      <c r="AH98" s="98"/>
      <c r="AI98" s="96">
        <f>IF(ISNUMBER(U98),U98,0)+IF(ISNUMBER(Z98),Z98,0)</f>
        <v>0</v>
      </c>
      <c r="AJ98" s="97"/>
      <c r="AK98" s="97"/>
      <c r="AL98" s="97"/>
      <c r="AM98" s="98"/>
      <c r="AN98" s="96">
        <v>0</v>
      </c>
      <c r="AO98" s="97"/>
      <c r="AP98" s="97"/>
      <c r="AQ98" s="97"/>
      <c r="AR98" s="98"/>
      <c r="AS98" s="96">
        <v>0</v>
      </c>
      <c r="AT98" s="97"/>
      <c r="AU98" s="97"/>
      <c r="AV98" s="97"/>
      <c r="AW98" s="98"/>
      <c r="AX98" s="96">
        <v>0</v>
      </c>
      <c r="AY98" s="97"/>
      <c r="AZ98" s="97"/>
      <c r="BA98" s="98"/>
      <c r="BB98" s="96">
        <f>IF(ISNUMBER(AN98),AN98,0)+IF(ISNUMBER(AS98),AS98,0)</f>
        <v>0</v>
      </c>
      <c r="BC98" s="97"/>
      <c r="BD98" s="97"/>
      <c r="BE98" s="97"/>
      <c r="BF98" s="98"/>
      <c r="BG98" s="96">
        <v>25000</v>
      </c>
      <c r="BH98" s="97"/>
      <c r="BI98" s="97"/>
      <c r="BJ98" s="97"/>
      <c r="BK98" s="98"/>
      <c r="BL98" s="96">
        <v>0</v>
      </c>
      <c r="BM98" s="97"/>
      <c r="BN98" s="97"/>
      <c r="BO98" s="97"/>
      <c r="BP98" s="98"/>
      <c r="BQ98" s="96">
        <v>0</v>
      </c>
      <c r="BR98" s="97"/>
      <c r="BS98" s="97"/>
      <c r="BT98" s="98"/>
      <c r="BU98" s="96">
        <f>IF(ISNUMBER(BG98),BG98,0)+IF(ISNUMBER(BL98),BL98,0)</f>
        <v>25000</v>
      </c>
      <c r="BV98" s="97"/>
      <c r="BW98" s="97"/>
      <c r="BX98" s="97"/>
      <c r="BY98" s="98"/>
    </row>
    <row r="99" spans="1:79" s="99" customFormat="1" ht="25.5" customHeight="1" x14ac:dyDescent="0.2">
      <c r="A99" s="89">
        <v>13</v>
      </c>
      <c r="B99" s="90"/>
      <c r="C99" s="90"/>
      <c r="D99" s="92" t="s">
        <v>187</v>
      </c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4"/>
      <c r="U99" s="96">
        <v>0</v>
      </c>
      <c r="V99" s="97"/>
      <c r="W99" s="97"/>
      <c r="X99" s="97"/>
      <c r="Y99" s="98"/>
      <c r="Z99" s="96">
        <v>0</v>
      </c>
      <c r="AA99" s="97"/>
      <c r="AB99" s="97"/>
      <c r="AC99" s="97"/>
      <c r="AD99" s="98"/>
      <c r="AE99" s="96">
        <v>0</v>
      </c>
      <c r="AF99" s="97"/>
      <c r="AG99" s="97"/>
      <c r="AH99" s="98"/>
      <c r="AI99" s="96">
        <f>IF(ISNUMBER(U99),U99,0)+IF(ISNUMBER(Z99),Z99,0)</f>
        <v>0</v>
      </c>
      <c r="AJ99" s="97"/>
      <c r="AK99" s="97"/>
      <c r="AL99" s="97"/>
      <c r="AM99" s="98"/>
      <c r="AN99" s="96">
        <v>0</v>
      </c>
      <c r="AO99" s="97"/>
      <c r="AP99" s="97"/>
      <c r="AQ99" s="97"/>
      <c r="AR99" s="98"/>
      <c r="AS99" s="96">
        <v>0</v>
      </c>
      <c r="AT99" s="97"/>
      <c r="AU99" s="97"/>
      <c r="AV99" s="97"/>
      <c r="AW99" s="98"/>
      <c r="AX99" s="96">
        <v>0</v>
      </c>
      <c r="AY99" s="97"/>
      <c r="AZ99" s="97"/>
      <c r="BA99" s="98"/>
      <c r="BB99" s="96">
        <f>IF(ISNUMBER(AN99),AN99,0)+IF(ISNUMBER(AS99),AS99,0)</f>
        <v>0</v>
      </c>
      <c r="BC99" s="97"/>
      <c r="BD99" s="97"/>
      <c r="BE99" s="97"/>
      <c r="BF99" s="98"/>
      <c r="BG99" s="96">
        <v>15000</v>
      </c>
      <c r="BH99" s="97"/>
      <c r="BI99" s="97"/>
      <c r="BJ99" s="97"/>
      <c r="BK99" s="98"/>
      <c r="BL99" s="96">
        <v>0</v>
      </c>
      <c r="BM99" s="97"/>
      <c r="BN99" s="97"/>
      <c r="BO99" s="97"/>
      <c r="BP99" s="98"/>
      <c r="BQ99" s="96">
        <v>0</v>
      </c>
      <c r="BR99" s="97"/>
      <c r="BS99" s="97"/>
      <c r="BT99" s="98"/>
      <c r="BU99" s="96">
        <f>IF(ISNUMBER(BG99),BG99,0)+IF(ISNUMBER(BL99),BL99,0)</f>
        <v>15000</v>
      </c>
      <c r="BV99" s="97"/>
      <c r="BW99" s="97"/>
      <c r="BX99" s="97"/>
      <c r="BY99" s="98"/>
    </row>
    <row r="100" spans="1:79" s="6" customFormat="1" ht="12.75" customHeight="1" x14ac:dyDescent="0.2">
      <c r="A100" s="86"/>
      <c r="B100" s="87"/>
      <c r="C100" s="87"/>
      <c r="D100" s="100" t="s">
        <v>147</v>
      </c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2"/>
      <c r="U100" s="104">
        <v>1387380</v>
      </c>
      <c r="V100" s="105"/>
      <c r="W100" s="105"/>
      <c r="X100" s="105"/>
      <c r="Y100" s="106"/>
      <c r="Z100" s="104">
        <v>0</v>
      </c>
      <c r="AA100" s="105"/>
      <c r="AB100" s="105"/>
      <c r="AC100" s="105"/>
      <c r="AD100" s="106"/>
      <c r="AE100" s="104">
        <v>0</v>
      </c>
      <c r="AF100" s="105"/>
      <c r="AG100" s="105"/>
      <c r="AH100" s="106"/>
      <c r="AI100" s="104">
        <f>IF(ISNUMBER(U100),U100,0)+IF(ISNUMBER(Z100),Z100,0)</f>
        <v>1387380</v>
      </c>
      <c r="AJ100" s="105"/>
      <c r="AK100" s="105"/>
      <c r="AL100" s="105"/>
      <c r="AM100" s="106"/>
      <c r="AN100" s="104">
        <v>1752000</v>
      </c>
      <c r="AO100" s="105"/>
      <c r="AP100" s="105"/>
      <c r="AQ100" s="105"/>
      <c r="AR100" s="106"/>
      <c r="AS100" s="104">
        <v>0</v>
      </c>
      <c r="AT100" s="105"/>
      <c r="AU100" s="105"/>
      <c r="AV100" s="105"/>
      <c r="AW100" s="106"/>
      <c r="AX100" s="104">
        <v>0</v>
      </c>
      <c r="AY100" s="105"/>
      <c r="AZ100" s="105"/>
      <c r="BA100" s="106"/>
      <c r="BB100" s="104">
        <f>IF(ISNUMBER(AN100),AN100,0)+IF(ISNUMBER(AS100),AS100,0)</f>
        <v>1752000</v>
      </c>
      <c r="BC100" s="105"/>
      <c r="BD100" s="105"/>
      <c r="BE100" s="105"/>
      <c r="BF100" s="106"/>
      <c r="BG100" s="104">
        <v>1600000</v>
      </c>
      <c r="BH100" s="105"/>
      <c r="BI100" s="105"/>
      <c r="BJ100" s="105"/>
      <c r="BK100" s="106"/>
      <c r="BL100" s="104">
        <v>0</v>
      </c>
      <c r="BM100" s="105"/>
      <c r="BN100" s="105"/>
      <c r="BO100" s="105"/>
      <c r="BP100" s="106"/>
      <c r="BQ100" s="104">
        <v>0</v>
      </c>
      <c r="BR100" s="105"/>
      <c r="BS100" s="105"/>
      <c r="BT100" s="106"/>
      <c r="BU100" s="104">
        <f>IF(ISNUMBER(BG100),BG100,0)+IF(ISNUMBER(BL100),BL100,0)</f>
        <v>1600000</v>
      </c>
      <c r="BV100" s="105"/>
      <c r="BW100" s="105"/>
      <c r="BX100" s="105"/>
      <c r="BY100" s="106"/>
    </row>
    <row r="102" spans="1:79" ht="14.25" customHeight="1" x14ac:dyDescent="0.2">
      <c r="A102" s="29" t="s">
        <v>294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15" customHeight="1" x14ac:dyDescent="0.2">
      <c r="A103" s="75" t="s">
        <v>264</v>
      </c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  <c r="AR103" s="75"/>
      <c r="AS103" s="75"/>
      <c r="AT103" s="75"/>
      <c r="AU103" s="75"/>
      <c r="AV103" s="75"/>
      <c r="AW103" s="75"/>
      <c r="AX103" s="75"/>
      <c r="AY103" s="75"/>
      <c r="AZ103" s="75"/>
      <c r="BA103" s="75"/>
      <c r="BB103" s="75"/>
      <c r="BC103" s="75"/>
      <c r="BD103" s="75"/>
      <c r="BE103" s="75"/>
      <c r="BF103" s="75"/>
      <c r="BG103" s="75"/>
      <c r="BH103" s="75"/>
    </row>
    <row r="104" spans="1:79" ht="23.1" customHeight="1" x14ac:dyDescent="0.2">
      <c r="A104" s="51" t="s">
        <v>6</v>
      </c>
      <c r="B104" s="52"/>
      <c r="C104" s="52"/>
      <c r="D104" s="51" t="s">
        <v>121</v>
      </c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3"/>
      <c r="U104" s="27" t="s">
        <v>286</v>
      </c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 t="s">
        <v>291</v>
      </c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</row>
    <row r="105" spans="1:79" ht="54" customHeight="1" x14ac:dyDescent="0.2">
      <c r="A105" s="54"/>
      <c r="B105" s="55"/>
      <c r="C105" s="55"/>
      <c r="D105" s="54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6"/>
      <c r="U105" s="36" t="s">
        <v>4</v>
      </c>
      <c r="V105" s="37"/>
      <c r="W105" s="37"/>
      <c r="X105" s="37"/>
      <c r="Y105" s="38"/>
      <c r="Z105" s="36" t="s">
        <v>3</v>
      </c>
      <c r="AA105" s="37"/>
      <c r="AB105" s="37"/>
      <c r="AC105" s="37"/>
      <c r="AD105" s="38"/>
      <c r="AE105" s="57" t="s">
        <v>116</v>
      </c>
      <c r="AF105" s="58"/>
      <c r="AG105" s="58"/>
      <c r="AH105" s="58"/>
      <c r="AI105" s="59"/>
      <c r="AJ105" s="36" t="s">
        <v>5</v>
      </c>
      <c r="AK105" s="37"/>
      <c r="AL105" s="37"/>
      <c r="AM105" s="37"/>
      <c r="AN105" s="38"/>
      <c r="AO105" s="36" t="s">
        <v>4</v>
      </c>
      <c r="AP105" s="37"/>
      <c r="AQ105" s="37"/>
      <c r="AR105" s="37"/>
      <c r="AS105" s="38"/>
      <c r="AT105" s="36" t="s">
        <v>3</v>
      </c>
      <c r="AU105" s="37"/>
      <c r="AV105" s="37"/>
      <c r="AW105" s="37"/>
      <c r="AX105" s="38"/>
      <c r="AY105" s="57" t="s">
        <v>116</v>
      </c>
      <c r="AZ105" s="58"/>
      <c r="BA105" s="58"/>
      <c r="BB105" s="58"/>
      <c r="BC105" s="59"/>
      <c r="BD105" s="27" t="s">
        <v>96</v>
      </c>
      <c r="BE105" s="27"/>
      <c r="BF105" s="27"/>
      <c r="BG105" s="27"/>
      <c r="BH105" s="27"/>
    </row>
    <row r="106" spans="1:79" ht="15" customHeight="1" x14ac:dyDescent="0.2">
      <c r="A106" s="36" t="s">
        <v>168</v>
      </c>
      <c r="B106" s="37"/>
      <c r="C106" s="37"/>
      <c r="D106" s="36">
        <v>2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8"/>
      <c r="U106" s="36">
        <v>3</v>
      </c>
      <c r="V106" s="37"/>
      <c r="W106" s="37"/>
      <c r="X106" s="37"/>
      <c r="Y106" s="38"/>
      <c r="Z106" s="36">
        <v>4</v>
      </c>
      <c r="AA106" s="37"/>
      <c r="AB106" s="37"/>
      <c r="AC106" s="37"/>
      <c r="AD106" s="38"/>
      <c r="AE106" s="36">
        <v>5</v>
      </c>
      <c r="AF106" s="37"/>
      <c r="AG106" s="37"/>
      <c r="AH106" s="37"/>
      <c r="AI106" s="38"/>
      <c r="AJ106" s="36">
        <v>6</v>
      </c>
      <c r="AK106" s="37"/>
      <c r="AL106" s="37"/>
      <c r="AM106" s="37"/>
      <c r="AN106" s="38"/>
      <c r="AO106" s="36">
        <v>7</v>
      </c>
      <c r="AP106" s="37"/>
      <c r="AQ106" s="37"/>
      <c r="AR106" s="37"/>
      <c r="AS106" s="38"/>
      <c r="AT106" s="36">
        <v>8</v>
      </c>
      <c r="AU106" s="37"/>
      <c r="AV106" s="37"/>
      <c r="AW106" s="37"/>
      <c r="AX106" s="38"/>
      <c r="AY106" s="36">
        <v>9</v>
      </c>
      <c r="AZ106" s="37"/>
      <c r="BA106" s="37"/>
      <c r="BB106" s="37"/>
      <c r="BC106" s="38"/>
      <c r="BD106" s="36">
        <v>10</v>
      </c>
      <c r="BE106" s="37"/>
      <c r="BF106" s="37"/>
      <c r="BG106" s="37"/>
      <c r="BH106" s="38"/>
    </row>
    <row r="107" spans="1:79" s="1" customFormat="1" ht="12.75" hidden="1" customHeight="1" x14ac:dyDescent="0.2">
      <c r="A107" s="39" t="s">
        <v>69</v>
      </c>
      <c r="B107" s="40"/>
      <c r="C107" s="40"/>
      <c r="D107" s="39" t="s">
        <v>57</v>
      </c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1"/>
      <c r="U107" s="39" t="s">
        <v>60</v>
      </c>
      <c r="V107" s="40"/>
      <c r="W107" s="40"/>
      <c r="X107" s="40"/>
      <c r="Y107" s="41"/>
      <c r="Z107" s="39" t="s">
        <v>61</v>
      </c>
      <c r="AA107" s="40"/>
      <c r="AB107" s="40"/>
      <c r="AC107" s="40"/>
      <c r="AD107" s="41"/>
      <c r="AE107" s="39" t="s">
        <v>94</v>
      </c>
      <c r="AF107" s="40"/>
      <c r="AG107" s="40"/>
      <c r="AH107" s="40"/>
      <c r="AI107" s="41"/>
      <c r="AJ107" s="47" t="s">
        <v>170</v>
      </c>
      <c r="AK107" s="48"/>
      <c r="AL107" s="48"/>
      <c r="AM107" s="48"/>
      <c r="AN107" s="49"/>
      <c r="AO107" s="39" t="s">
        <v>62</v>
      </c>
      <c r="AP107" s="40"/>
      <c r="AQ107" s="40"/>
      <c r="AR107" s="40"/>
      <c r="AS107" s="41"/>
      <c r="AT107" s="39" t="s">
        <v>63</v>
      </c>
      <c r="AU107" s="40"/>
      <c r="AV107" s="40"/>
      <c r="AW107" s="40"/>
      <c r="AX107" s="41"/>
      <c r="AY107" s="39" t="s">
        <v>95</v>
      </c>
      <c r="AZ107" s="40"/>
      <c r="BA107" s="40"/>
      <c r="BB107" s="40"/>
      <c r="BC107" s="41"/>
      <c r="BD107" s="50" t="s">
        <v>170</v>
      </c>
      <c r="BE107" s="50"/>
      <c r="BF107" s="50"/>
      <c r="BG107" s="50"/>
      <c r="BH107" s="50"/>
      <c r="CA107" s="1" t="s">
        <v>35</v>
      </c>
    </row>
    <row r="108" spans="1:79" s="99" customFormat="1" ht="38.25" customHeight="1" x14ac:dyDescent="0.2">
      <c r="A108" s="89">
        <v>1</v>
      </c>
      <c r="B108" s="90"/>
      <c r="C108" s="90"/>
      <c r="D108" s="92" t="s">
        <v>175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4"/>
      <c r="U108" s="96">
        <v>0</v>
      </c>
      <c r="V108" s="97"/>
      <c r="W108" s="97"/>
      <c r="X108" s="97"/>
      <c r="Y108" s="98"/>
      <c r="Z108" s="96">
        <v>0</v>
      </c>
      <c r="AA108" s="97"/>
      <c r="AB108" s="97"/>
      <c r="AC108" s="97"/>
      <c r="AD108" s="98"/>
      <c r="AE108" s="95">
        <v>0</v>
      </c>
      <c r="AF108" s="95"/>
      <c r="AG108" s="95"/>
      <c r="AH108" s="95"/>
      <c r="AI108" s="95"/>
      <c r="AJ108" s="110">
        <f>IF(ISNUMBER(U108),U108,0)+IF(ISNUMBER(Z108),Z108,0)</f>
        <v>0</v>
      </c>
      <c r="AK108" s="110"/>
      <c r="AL108" s="110"/>
      <c r="AM108" s="110"/>
      <c r="AN108" s="110"/>
      <c r="AO108" s="95">
        <v>0</v>
      </c>
      <c r="AP108" s="95"/>
      <c r="AQ108" s="95"/>
      <c r="AR108" s="95"/>
      <c r="AS108" s="95"/>
      <c r="AT108" s="110">
        <v>0</v>
      </c>
      <c r="AU108" s="110"/>
      <c r="AV108" s="110"/>
      <c r="AW108" s="110"/>
      <c r="AX108" s="110"/>
      <c r="AY108" s="95">
        <v>0</v>
      </c>
      <c r="AZ108" s="95"/>
      <c r="BA108" s="95"/>
      <c r="BB108" s="95"/>
      <c r="BC108" s="95"/>
      <c r="BD108" s="110">
        <f>IF(ISNUMBER(AO108),AO108,0)+IF(ISNUMBER(AT108),AT108,0)</f>
        <v>0</v>
      </c>
      <c r="BE108" s="110"/>
      <c r="BF108" s="110"/>
      <c r="BG108" s="110"/>
      <c r="BH108" s="110"/>
      <c r="CA108" s="99" t="s">
        <v>36</v>
      </c>
    </row>
    <row r="109" spans="1:79" s="99" customFormat="1" ht="25.5" customHeight="1" x14ac:dyDescent="0.2">
      <c r="A109" s="89">
        <v>2</v>
      </c>
      <c r="B109" s="90"/>
      <c r="C109" s="90"/>
      <c r="D109" s="92" t="s">
        <v>176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4"/>
      <c r="U109" s="96">
        <v>50000</v>
      </c>
      <c r="V109" s="97"/>
      <c r="W109" s="97"/>
      <c r="X109" s="97"/>
      <c r="Y109" s="98"/>
      <c r="Z109" s="96">
        <v>0</v>
      </c>
      <c r="AA109" s="97"/>
      <c r="AB109" s="97"/>
      <c r="AC109" s="97"/>
      <c r="AD109" s="98"/>
      <c r="AE109" s="95">
        <v>0</v>
      </c>
      <c r="AF109" s="95"/>
      <c r="AG109" s="95"/>
      <c r="AH109" s="95"/>
      <c r="AI109" s="95"/>
      <c r="AJ109" s="110">
        <f>IF(ISNUMBER(U109),U109,0)+IF(ISNUMBER(Z109),Z109,0)</f>
        <v>50000</v>
      </c>
      <c r="AK109" s="110"/>
      <c r="AL109" s="110"/>
      <c r="AM109" s="110"/>
      <c r="AN109" s="110"/>
      <c r="AO109" s="95">
        <v>50000</v>
      </c>
      <c r="AP109" s="95"/>
      <c r="AQ109" s="95"/>
      <c r="AR109" s="95"/>
      <c r="AS109" s="95"/>
      <c r="AT109" s="110">
        <v>0</v>
      </c>
      <c r="AU109" s="110"/>
      <c r="AV109" s="110"/>
      <c r="AW109" s="110"/>
      <c r="AX109" s="110"/>
      <c r="AY109" s="95">
        <v>0</v>
      </c>
      <c r="AZ109" s="95"/>
      <c r="BA109" s="95"/>
      <c r="BB109" s="95"/>
      <c r="BC109" s="95"/>
      <c r="BD109" s="110">
        <f>IF(ISNUMBER(AO109),AO109,0)+IF(ISNUMBER(AT109),AT109,0)</f>
        <v>50000</v>
      </c>
      <c r="BE109" s="110"/>
      <c r="BF109" s="110"/>
      <c r="BG109" s="110"/>
      <c r="BH109" s="110"/>
    </row>
    <row r="110" spans="1:79" s="99" customFormat="1" ht="12.75" customHeight="1" x14ac:dyDescent="0.2">
      <c r="A110" s="89">
        <v>3</v>
      </c>
      <c r="B110" s="90"/>
      <c r="C110" s="90"/>
      <c r="D110" s="92" t="s">
        <v>177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4"/>
      <c r="U110" s="96">
        <v>15000</v>
      </c>
      <c r="V110" s="97"/>
      <c r="W110" s="97"/>
      <c r="X110" s="97"/>
      <c r="Y110" s="98"/>
      <c r="Z110" s="96">
        <v>0</v>
      </c>
      <c r="AA110" s="97"/>
      <c r="AB110" s="97"/>
      <c r="AC110" s="97"/>
      <c r="AD110" s="98"/>
      <c r="AE110" s="95">
        <v>0</v>
      </c>
      <c r="AF110" s="95"/>
      <c r="AG110" s="95"/>
      <c r="AH110" s="95"/>
      <c r="AI110" s="95"/>
      <c r="AJ110" s="110">
        <f>IF(ISNUMBER(U110),U110,0)+IF(ISNUMBER(Z110),Z110,0)</f>
        <v>15000</v>
      </c>
      <c r="AK110" s="110"/>
      <c r="AL110" s="110"/>
      <c r="AM110" s="110"/>
      <c r="AN110" s="110"/>
      <c r="AO110" s="95">
        <v>15000</v>
      </c>
      <c r="AP110" s="95"/>
      <c r="AQ110" s="95"/>
      <c r="AR110" s="95"/>
      <c r="AS110" s="95"/>
      <c r="AT110" s="110">
        <v>0</v>
      </c>
      <c r="AU110" s="110"/>
      <c r="AV110" s="110"/>
      <c r="AW110" s="110"/>
      <c r="AX110" s="110"/>
      <c r="AY110" s="95">
        <v>0</v>
      </c>
      <c r="AZ110" s="95"/>
      <c r="BA110" s="95"/>
      <c r="BB110" s="95"/>
      <c r="BC110" s="95"/>
      <c r="BD110" s="110">
        <f>IF(ISNUMBER(AO110),AO110,0)+IF(ISNUMBER(AT110),AT110,0)</f>
        <v>15000</v>
      </c>
      <c r="BE110" s="110"/>
      <c r="BF110" s="110"/>
      <c r="BG110" s="110"/>
      <c r="BH110" s="110"/>
    </row>
    <row r="111" spans="1:79" s="99" customFormat="1" ht="12.75" customHeight="1" x14ac:dyDescent="0.2">
      <c r="A111" s="89">
        <v>4</v>
      </c>
      <c r="B111" s="90"/>
      <c r="C111" s="90"/>
      <c r="D111" s="92" t="s">
        <v>178</v>
      </c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4"/>
      <c r="U111" s="96">
        <v>5000</v>
      </c>
      <c r="V111" s="97"/>
      <c r="W111" s="97"/>
      <c r="X111" s="97"/>
      <c r="Y111" s="98"/>
      <c r="Z111" s="96">
        <v>0</v>
      </c>
      <c r="AA111" s="97"/>
      <c r="AB111" s="97"/>
      <c r="AC111" s="97"/>
      <c r="AD111" s="98"/>
      <c r="AE111" s="95">
        <v>0</v>
      </c>
      <c r="AF111" s="95"/>
      <c r="AG111" s="95"/>
      <c r="AH111" s="95"/>
      <c r="AI111" s="95"/>
      <c r="AJ111" s="110">
        <f>IF(ISNUMBER(U111),U111,0)+IF(ISNUMBER(Z111),Z111,0)</f>
        <v>5000</v>
      </c>
      <c r="AK111" s="110"/>
      <c r="AL111" s="110"/>
      <c r="AM111" s="110"/>
      <c r="AN111" s="110"/>
      <c r="AO111" s="95">
        <v>5000</v>
      </c>
      <c r="AP111" s="95"/>
      <c r="AQ111" s="95"/>
      <c r="AR111" s="95"/>
      <c r="AS111" s="95"/>
      <c r="AT111" s="110">
        <v>0</v>
      </c>
      <c r="AU111" s="110"/>
      <c r="AV111" s="110"/>
      <c r="AW111" s="110"/>
      <c r="AX111" s="110"/>
      <c r="AY111" s="95">
        <v>0</v>
      </c>
      <c r="AZ111" s="95"/>
      <c r="BA111" s="95"/>
      <c r="BB111" s="95"/>
      <c r="BC111" s="95"/>
      <c r="BD111" s="110">
        <f>IF(ISNUMBER(AO111),AO111,0)+IF(ISNUMBER(AT111),AT111,0)</f>
        <v>5000</v>
      </c>
      <c r="BE111" s="110"/>
      <c r="BF111" s="110"/>
      <c r="BG111" s="110"/>
      <c r="BH111" s="110"/>
    </row>
    <row r="112" spans="1:79" s="99" customFormat="1" ht="25.5" customHeight="1" x14ac:dyDescent="0.2">
      <c r="A112" s="89">
        <v>5</v>
      </c>
      <c r="B112" s="90"/>
      <c r="C112" s="90"/>
      <c r="D112" s="92" t="s">
        <v>179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4"/>
      <c r="U112" s="96">
        <v>50000</v>
      </c>
      <c r="V112" s="97"/>
      <c r="W112" s="97"/>
      <c r="X112" s="97"/>
      <c r="Y112" s="98"/>
      <c r="Z112" s="96">
        <v>0</v>
      </c>
      <c r="AA112" s="97"/>
      <c r="AB112" s="97"/>
      <c r="AC112" s="97"/>
      <c r="AD112" s="98"/>
      <c r="AE112" s="95">
        <v>0</v>
      </c>
      <c r="AF112" s="95"/>
      <c r="AG112" s="95"/>
      <c r="AH112" s="95"/>
      <c r="AI112" s="95"/>
      <c r="AJ112" s="110">
        <f>IF(ISNUMBER(U112),U112,0)+IF(ISNUMBER(Z112),Z112,0)</f>
        <v>50000</v>
      </c>
      <c r="AK112" s="110"/>
      <c r="AL112" s="110"/>
      <c r="AM112" s="110"/>
      <c r="AN112" s="110"/>
      <c r="AO112" s="95">
        <v>50000</v>
      </c>
      <c r="AP112" s="95"/>
      <c r="AQ112" s="95"/>
      <c r="AR112" s="95"/>
      <c r="AS112" s="95"/>
      <c r="AT112" s="110">
        <v>0</v>
      </c>
      <c r="AU112" s="110"/>
      <c r="AV112" s="110"/>
      <c r="AW112" s="110"/>
      <c r="AX112" s="110"/>
      <c r="AY112" s="95">
        <v>0</v>
      </c>
      <c r="AZ112" s="95"/>
      <c r="BA112" s="95"/>
      <c r="BB112" s="95"/>
      <c r="BC112" s="95"/>
      <c r="BD112" s="110">
        <f>IF(ISNUMBER(AO112),AO112,0)+IF(ISNUMBER(AT112),AT112,0)</f>
        <v>50000</v>
      </c>
      <c r="BE112" s="110"/>
      <c r="BF112" s="110"/>
      <c r="BG112" s="110"/>
      <c r="BH112" s="110"/>
    </row>
    <row r="113" spans="1:76" s="99" customFormat="1" ht="25.5" customHeight="1" x14ac:dyDescent="0.2">
      <c r="A113" s="89">
        <v>6</v>
      </c>
      <c r="B113" s="90"/>
      <c r="C113" s="90"/>
      <c r="D113" s="92" t="s">
        <v>180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4"/>
      <c r="U113" s="96">
        <v>30000</v>
      </c>
      <c r="V113" s="97"/>
      <c r="W113" s="97"/>
      <c r="X113" s="97"/>
      <c r="Y113" s="98"/>
      <c r="Z113" s="96">
        <v>0</v>
      </c>
      <c r="AA113" s="97"/>
      <c r="AB113" s="97"/>
      <c r="AC113" s="97"/>
      <c r="AD113" s="98"/>
      <c r="AE113" s="95">
        <v>0</v>
      </c>
      <c r="AF113" s="95"/>
      <c r="AG113" s="95"/>
      <c r="AH113" s="95"/>
      <c r="AI113" s="95"/>
      <c r="AJ113" s="110">
        <f>IF(ISNUMBER(U113),U113,0)+IF(ISNUMBER(Z113),Z113,0)</f>
        <v>30000</v>
      </c>
      <c r="AK113" s="110"/>
      <c r="AL113" s="110"/>
      <c r="AM113" s="110"/>
      <c r="AN113" s="110"/>
      <c r="AO113" s="95">
        <v>30000</v>
      </c>
      <c r="AP113" s="95"/>
      <c r="AQ113" s="95"/>
      <c r="AR113" s="95"/>
      <c r="AS113" s="95"/>
      <c r="AT113" s="110">
        <v>0</v>
      </c>
      <c r="AU113" s="110"/>
      <c r="AV113" s="110"/>
      <c r="AW113" s="110"/>
      <c r="AX113" s="110"/>
      <c r="AY113" s="95">
        <v>0</v>
      </c>
      <c r="AZ113" s="95"/>
      <c r="BA113" s="95"/>
      <c r="BB113" s="95"/>
      <c r="BC113" s="95"/>
      <c r="BD113" s="110">
        <f>IF(ISNUMBER(AO113),AO113,0)+IF(ISNUMBER(AT113),AT113,0)</f>
        <v>30000</v>
      </c>
      <c r="BE113" s="110"/>
      <c r="BF113" s="110"/>
      <c r="BG113" s="110"/>
      <c r="BH113" s="110"/>
    </row>
    <row r="114" spans="1:76" s="99" customFormat="1" ht="12.75" customHeight="1" x14ac:dyDescent="0.2">
      <c r="A114" s="89">
        <v>7</v>
      </c>
      <c r="B114" s="90"/>
      <c r="C114" s="90"/>
      <c r="D114" s="92" t="s">
        <v>181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4"/>
      <c r="U114" s="96">
        <v>1350000</v>
      </c>
      <c r="V114" s="97"/>
      <c r="W114" s="97"/>
      <c r="X114" s="97"/>
      <c r="Y114" s="98"/>
      <c r="Z114" s="96">
        <v>0</v>
      </c>
      <c r="AA114" s="97"/>
      <c r="AB114" s="97"/>
      <c r="AC114" s="97"/>
      <c r="AD114" s="98"/>
      <c r="AE114" s="95">
        <v>0</v>
      </c>
      <c r="AF114" s="95"/>
      <c r="AG114" s="95"/>
      <c r="AH114" s="95"/>
      <c r="AI114" s="95"/>
      <c r="AJ114" s="110">
        <f>IF(ISNUMBER(U114),U114,0)+IF(ISNUMBER(Z114),Z114,0)</f>
        <v>1350000</v>
      </c>
      <c r="AK114" s="110"/>
      <c r="AL114" s="110"/>
      <c r="AM114" s="110"/>
      <c r="AN114" s="110"/>
      <c r="AO114" s="95">
        <v>1350000</v>
      </c>
      <c r="AP114" s="95"/>
      <c r="AQ114" s="95"/>
      <c r="AR114" s="95"/>
      <c r="AS114" s="95"/>
      <c r="AT114" s="110">
        <v>0</v>
      </c>
      <c r="AU114" s="110"/>
      <c r="AV114" s="110"/>
      <c r="AW114" s="110"/>
      <c r="AX114" s="110"/>
      <c r="AY114" s="95">
        <v>0</v>
      </c>
      <c r="AZ114" s="95"/>
      <c r="BA114" s="95"/>
      <c r="BB114" s="95"/>
      <c r="BC114" s="95"/>
      <c r="BD114" s="110">
        <f>IF(ISNUMBER(AO114),AO114,0)+IF(ISNUMBER(AT114),AT114,0)</f>
        <v>1350000</v>
      </c>
      <c r="BE114" s="110"/>
      <c r="BF114" s="110"/>
      <c r="BG114" s="110"/>
      <c r="BH114" s="110"/>
    </row>
    <row r="115" spans="1:76" s="99" customFormat="1" ht="25.5" customHeight="1" x14ac:dyDescent="0.2">
      <c r="A115" s="89">
        <v>8</v>
      </c>
      <c r="B115" s="90"/>
      <c r="C115" s="90"/>
      <c r="D115" s="92" t="s">
        <v>182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4"/>
      <c r="U115" s="96">
        <v>10000</v>
      </c>
      <c r="V115" s="97"/>
      <c r="W115" s="97"/>
      <c r="X115" s="97"/>
      <c r="Y115" s="98"/>
      <c r="Z115" s="96">
        <v>0</v>
      </c>
      <c r="AA115" s="97"/>
      <c r="AB115" s="97"/>
      <c r="AC115" s="97"/>
      <c r="AD115" s="98"/>
      <c r="AE115" s="95">
        <v>0</v>
      </c>
      <c r="AF115" s="95"/>
      <c r="AG115" s="95"/>
      <c r="AH115" s="95"/>
      <c r="AI115" s="95"/>
      <c r="AJ115" s="110">
        <f>IF(ISNUMBER(U115),U115,0)+IF(ISNUMBER(Z115),Z115,0)</f>
        <v>10000</v>
      </c>
      <c r="AK115" s="110"/>
      <c r="AL115" s="110"/>
      <c r="AM115" s="110"/>
      <c r="AN115" s="110"/>
      <c r="AO115" s="95">
        <v>10000</v>
      </c>
      <c r="AP115" s="95"/>
      <c r="AQ115" s="95"/>
      <c r="AR115" s="95"/>
      <c r="AS115" s="95"/>
      <c r="AT115" s="110">
        <v>0</v>
      </c>
      <c r="AU115" s="110"/>
      <c r="AV115" s="110"/>
      <c r="AW115" s="110"/>
      <c r="AX115" s="110"/>
      <c r="AY115" s="95">
        <v>0</v>
      </c>
      <c r="AZ115" s="95"/>
      <c r="BA115" s="95"/>
      <c r="BB115" s="95"/>
      <c r="BC115" s="95"/>
      <c r="BD115" s="110">
        <f>IF(ISNUMBER(AO115),AO115,0)+IF(ISNUMBER(AT115),AT115,0)</f>
        <v>10000</v>
      </c>
      <c r="BE115" s="110"/>
      <c r="BF115" s="110"/>
      <c r="BG115" s="110"/>
      <c r="BH115" s="110"/>
    </row>
    <row r="116" spans="1:76" s="99" customFormat="1" ht="76.5" customHeight="1" x14ac:dyDescent="0.2">
      <c r="A116" s="89">
        <v>9</v>
      </c>
      <c r="B116" s="90"/>
      <c r="C116" s="90"/>
      <c r="D116" s="92" t="s">
        <v>183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4"/>
      <c r="U116" s="96">
        <v>10000</v>
      </c>
      <c r="V116" s="97"/>
      <c r="W116" s="97"/>
      <c r="X116" s="97"/>
      <c r="Y116" s="98"/>
      <c r="Z116" s="96">
        <v>0</v>
      </c>
      <c r="AA116" s="97"/>
      <c r="AB116" s="97"/>
      <c r="AC116" s="97"/>
      <c r="AD116" s="98"/>
      <c r="AE116" s="95">
        <v>0</v>
      </c>
      <c r="AF116" s="95"/>
      <c r="AG116" s="95"/>
      <c r="AH116" s="95"/>
      <c r="AI116" s="95"/>
      <c r="AJ116" s="110">
        <f>IF(ISNUMBER(U116),U116,0)+IF(ISNUMBER(Z116),Z116,0)</f>
        <v>10000</v>
      </c>
      <c r="AK116" s="110"/>
      <c r="AL116" s="110"/>
      <c r="AM116" s="110"/>
      <c r="AN116" s="110"/>
      <c r="AO116" s="95">
        <v>10000</v>
      </c>
      <c r="AP116" s="95"/>
      <c r="AQ116" s="95"/>
      <c r="AR116" s="95"/>
      <c r="AS116" s="95"/>
      <c r="AT116" s="110">
        <v>0</v>
      </c>
      <c r="AU116" s="110"/>
      <c r="AV116" s="110"/>
      <c r="AW116" s="110"/>
      <c r="AX116" s="110"/>
      <c r="AY116" s="95">
        <v>0</v>
      </c>
      <c r="AZ116" s="95"/>
      <c r="BA116" s="95"/>
      <c r="BB116" s="95"/>
      <c r="BC116" s="95"/>
      <c r="BD116" s="110">
        <f>IF(ISNUMBER(AO116),AO116,0)+IF(ISNUMBER(AT116),AT116,0)</f>
        <v>10000</v>
      </c>
      <c r="BE116" s="110"/>
      <c r="BF116" s="110"/>
      <c r="BG116" s="110"/>
      <c r="BH116" s="110"/>
    </row>
    <row r="117" spans="1:76" s="99" customFormat="1" ht="38.25" customHeight="1" x14ac:dyDescent="0.2">
      <c r="A117" s="89">
        <v>10</v>
      </c>
      <c r="B117" s="90"/>
      <c r="C117" s="90"/>
      <c r="D117" s="92" t="s">
        <v>184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4"/>
      <c r="U117" s="96">
        <v>20000</v>
      </c>
      <c r="V117" s="97"/>
      <c r="W117" s="97"/>
      <c r="X117" s="97"/>
      <c r="Y117" s="98"/>
      <c r="Z117" s="96">
        <v>0</v>
      </c>
      <c r="AA117" s="97"/>
      <c r="AB117" s="97"/>
      <c r="AC117" s="97"/>
      <c r="AD117" s="98"/>
      <c r="AE117" s="95">
        <v>0</v>
      </c>
      <c r="AF117" s="95"/>
      <c r="AG117" s="95"/>
      <c r="AH117" s="95"/>
      <c r="AI117" s="95"/>
      <c r="AJ117" s="110">
        <f>IF(ISNUMBER(U117),U117,0)+IF(ISNUMBER(Z117),Z117,0)</f>
        <v>20000</v>
      </c>
      <c r="AK117" s="110"/>
      <c r="AL117" s="110"/>
      <c r="AM117" s="110"/>
      <c r="AN117" s="110"/>
      <c r="AO117" s="95">
        <v>20000</v>
      </c>
      <c r="AP117" s="95"/>
      <c r="AQ117" s="95"/>
      <c r="AR117" s="95"/>
      <c r="AS117" s="95"/>
      <c r="AT117" s="110">
        <v>0</v>
      </c>
      <c r="AU117" s="110"/>
      <c r="AV117" s="110"/>
      <c r="AW117" s="110"/>
      <c r="AX117" s="110"/>
      <c r="AY117" s="95">
        <v>0</v>
      </c>
      <c r="AZ117" s="95"/>
      <c r="BA117" s="95"/>
      <c r="BB117" s="95"/>
      <c r="BC117" s="95"/>
      <c r="BD117" s="110">
        <f>IF(ISNUMBER(AO117),AO117,0)+IF(ISNUMBER(AT117),AT117,0)</f>
        <v>20000</v>
      </c>
      <c r="BE117" s="110"/>
      <c r="BF117" s="110"/>
      <c r="BG117" s="110"/>
      <c r="BH117" s="110"/>
    </row>
    <row r="118" spans="1:76" s="99" customFormat="1" ht="38.25" customHeight="1" x14ac:dyDescent="0.2">
      <c r="A118" s="89">
        <v>11</v>
      </c>
      <c r="B118" s="90"/>
      <c r="C118" s="90"/>
      <c r="D118" s="92" t="s">
        <v>185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4"/>
      <c r="U118" s="96">
        <v>20000</v>
      </c>
      <c r="V118" s="97"/>
      <c r="W118" s="97"/>
      <c r="X118" s="97"/>
      <c r="Y118" s="98"/>
      <c r="Z118" s="96">
        <v>0</v>
      </c>
      <c r="AA118" s="97"/>
      <c r="AB118" s="97"/>
      <c r="AC118" s="97"/>
      <c r="AD118" s="98"/>
      <c r="AE118" s="95">
        <v>0</v>
      </c>
      <c r="AF118" s="95"/>
      <c r="AG118" s="95"/>
      <c r="AH118" s="95"/>
      <c r="AI118" s="95"/>
      <c r="AJ118" s="110">
        <f>IF(ISNUMBER(U118),U118,0)+IF(ISNUMBER(Z118),Z118,0)</f>
        <v>20000</v>
      </c>
      <c r="AK118" s="110"/>
      <c r="AL118" s="110"/>
      <c r="AM118" s="110"/>
      <c r="AN118" s="110"/>
      <c r="AO118" s="95">
        <v>20000</v>
      </c>
      <c r="AP118" s="95"/>
      <c r="AQ118" s="95"/>
      <c r="AR118" s="95"/>
      <c r="AS118" s="95"/>
      <c r="AT118" s="110">
        <v>0</v>
      </c>
      <c r="AU118" s="110"/>
      <c r="AV118" s="110"/>
      <c r="AW118" s="110"/>
      <c r="AX118" s="110"/>
      <c r="AY118" s="95">
        <v>0</v>
      </c>
      <c r="AZ118" s="95"/>
      <c r="BA118" s="95"/>
      <c r="BB118" s="95"/>
      <c r="BC118" s="95"/>
      <c r="BD118" s="110">
        <f>IF(ISNUMBER(AO118),AO118,0)+IF(ISNUMBER(AT118),AT118,0)</f>
        <v>20000</v>
      </c>
      <c r="BE118" s="110"/>
      <c r="BF118" s="110"/>
      <c r="BG118" s="110"/>
      <c r="BH118" s="110"/>
    </row>
    <row r="119" spans="1:76" s="99" customFormat="1" ht="38.25" customHeight="1" x14ac:dyDescent="0.2">
      <c r="A119" s="89">
        <v>12</v>
      </c>
      <c r="B119" s="90"/>
      <c r="C119" s="90"/>
      <c r="D119" s="92" t="s">
        <v>186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4"/>
      <c r="U119" s="96">
        <v>25000</v>
      </c>
      <c r="V119" s="97"/>
      <c r="W119" s="97"/>
      <c r="X119" s="97"/>
      <c r="Y119" s="98"/>
      <c r="Z119" s="96">
        <v>0</v>
      </c>
      <c r="AA119" s="97"/>
      <c r="AB119" s="97"/>
      <c r="AC119" s="97"/>
      <c r="AD119" s="98"/>
      <c r="AE119" s="95">
        <v>0</v>
      </c>
      <c r="AF119" s="95"/>
      <c r="AG119" s="95"/>
      <c r="AH119" s="95"/>
      <c r="AI119" s="95"/>
      <c r="AJ119" s="110">
        <f>IF(ISNUMBER(U119),U119,0)+IF(ISNUMBER(Z119),Z119,0)</f>
        <v>25000</v>
      </c>
      <c r="AK119" s="110"/>
      <c r="AL119" s="110"/>
      <c r="AM119" s="110"/>
      <c r="AN119" s="110"/>
      <c r="AO119" s="95">
        <v>25000</v>
      </c>
      <c r="AP119" s="95"/>
      <c r="AQ119" s="95"/>
      <c r="AR119" s="95"/>
      <c r="AS119" s="95"/>
      <c r="AT119" s="110">
        <v>0</v>
      </c>
      <c r="AU119" s="110"/>
      <c r="AV119" s="110"/>
      <c r="AW119" s="110"/>
      <c r="AX119" s="110"/>
      <c r="AY119" s="95">
        <v>0</v>
      </c>
      <c r="AZ119" s="95"/>
      <c r="BA119" s="95"/>
      <c r="BB119" s="95"/>
      <c r="BC119" s="95"/>
      <c r="BD119" s="110">
        <f>IF(ISNUMBER(AO119),AO119,0)+IF(ISNUMBER(AT119),AT119,0)</f>
        <v>25000</v>
      </c>
      <c r="BE119" s="110"/>
      <c r="BF119" s="110"/>
      <c r="BG119" s="110"/>
      <c r="BH119" s="110"/>
    </row>
    <row r="120" spans="1:76" s="99" customFormat="1" ht="25.5" customHeight="1" x14ac:dyDescent="0.2">
      <c r="A120" s="89">
        <v>13</v>
      </c>
      <c r="B120" s="90"/>
      <c r="C120" s="90"/>
      <c r="D120" s="92" t="s">
        <v>187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4"/>
      <c r="U120" s="96">
        <v>15000</v>
      </c>
      <c r="V120" s="97"/>
      <c r="W120" s="97"/>
      <c r="X120" s="97"/>
      <c r="Y120" s="98"/>
      <c r="Z120" s="96">
        <v>0</v>
      </c>
      <c r="AA120" s="97"/>
      <c r="AB120" s="97"/>
      <c r="AC120" s="97"/>
      <c r="AD120" s="98"/>
      <c r="AE120" s="95">
        <v>0</v>
      </c>
      <c r="AF120" s="95"/>
      <c r="AG120" s="95"/>
      <c r="AH120" s="95"/>
      <c r="AI120" s="95"/>
      <c r="AJ120" s="110">
        <f>IF(ISNUMBER(U120),U120,0)+IF(ISNUMBER(Z120),Z120,0)</f>
        <v>15000</v>
      </c>
      <c r="AK120" s="110"/>
      <c r="AL120" s="110"/>
      <c r="AM120" s="110"/>
      <c r="AN120" s="110"/>
      <c r="AO120" s="95">
        <v>15000</v>
      </c>
      <c r="AP120" s="95"/>
      <c r="AQ120" s="95"/>
      <c r="AR120" s="95"/>
      <c r="AS120" s="95"/>
      <c r="AT120" s="110">
        <v>0</v>
      </c>
      <c r="AU120" s="110"/>
      <c r="AV120" s="110"/>
      <c r="AW120" s="110"/>
      <c r="AX120" s="110"/>
      <c r="AY120" s="95">
        <v>0</v>
      </c>
      <c r="AZ120" s="95"/>
      <c r="BA120" s="95"/>
      <c r="BB120" s="95"/>
      <c r="BC120" s="95"/>
      <c r="BD120" s="110">
        <f>IF(ISNUMBER(AO120),AO120,0)+IF(ISNUMBER(AT120),AT120,0)</f>
        <v>15000</v>
      </c>
      <c r="BE120" s="110"/>
      <c r="BF120" s="110"/>
      <c r="BG120" s="110"/>
      <c r="BH120" s="110"/>
    </row>
    <row r="121" spans="1:76" s="6" customFormat="1" ht="12.75" customHeight="1" x14ac:dyDescent="0.2">
      <c r="A121" s="86"/>
      <c r="B121" s="87"/>
      <c r="C121" s="87"/>
      <c r="D121" s="100" t="s">
        <v>147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2"/>
      <c r="U121" s="104">
        <v>1600000</v>
      </c>
      <c r="V121" s="105"/>
      <c r="W121" s="105"/>
      <c r="X121" s="105"/>
      <c r="Y121" s="106"/>
      <c r="Z121" s="104">
        <v>0</v>
      </c>
      <c r="AA121" s="105"/>
      <c r="AB121" s="105"/>
      <c r="AC121" s="105"/>
      <c r="AD121" s="106"/>
      <c r="AE121" s="103">
        <v>0</v>
      </c>
      <c r="AF121" s="103"/>
      <c r="AG121" s="103"/>
      <c r="AH121" s="103"/>
      <c r="AI121" s="103"/>
      <c r="AJ121" s="85">
        <f>IF(ISNUMBER(U121),U121,0)+IF(ISNUMBER(Z121),Z121,0)</f>
        <v>1600000</v>
      </c>
      <c r="AK121" s="85"/>
      <c r="AL121" s="85"/>
      <c r="AM121" s="85"/>
      <c r="AN121" s="85"/>
      <c r="AO121" s="103">
        <v>1600000</v>
      </c>
      <c r="AP121" s="103"/>
      <c r="AQ121" s="103"/>
      <c r="AR121" s="103"/>
      <c r="AS121" s="103"/>
      <c r="AT121" s="85">
        <v>0</v>
      </c>
      <c r="AU121" s="85"/>
      <c r="AV121" s="85"/>
      <c r="AW121" s="85"/>
      <c r="AX121" s="85"/>
      <c r="AY121" s="103">
        <v>0</v>
      </c>
      <c r="AZ121" s="103"/>
      <c r="BA121" s="103"/>
      <c r="BB121" s="103"/>
      <c r="BC121" s="103"/>
      <c r="BD121" s="85">
        <f>IF(ISNUMBER(AO121),AO121,0)+IF(ISNUMBER(AT121),AT121,0)</f>
        <v>1600000</v>
      </c>
      <c r="BE121" s="85"/>
      <c r="BF121" s="85"/>
      <c r="BG121" s="85"/>
      <c r="BH121" s="85"/>
    </row>
    <row r="122" spans="1:76" s="5" customFormat="1" ht="12.75" customHeight="1" x14ac:dyDescent="0.2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</row>
    <row r="124" spans="1:76" ht="14.25" customHeight="1" x14ac:dyDescent="0.2">
      <c r="A124" s="29" t="s">
        <v>152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</row>
    <row r="125" spans="1:76" ht="14.25" customHeight="1" x14ac:dyDescent="0.2">
      <c r="A125" s="29" t="s">
        <v>280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</row>
    <row r="126" spans="1:76" ht="23.1" customHeight="1" x14ac:dyDescent="0.2">
      <c r="A126" s="51" t="s">
        <v>6</v>
      </c>
      <c r="B126" s="52"/>
      <c r="C126" s="52"/>
      <c r="D126" s="27" t="s">
        <v>9</v>
      </c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 t="s">
        <v>8</v>
      </c>
      <c r="R126" s="27"/>
      <c r="S126" s="27"/>
      <c r="T126" s="27"/>
      <c r="U126" s="27"/>
      <c r="V126" s="27" t="s">
        <v>7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36" t="s">
        <v>265</v>
      </c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8"/>
      <c r="AU126" s="36" t="s">
        <v>268</v>
      </c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8"/>
      <c r="BJ126" s="36" t="s">
        <v>276</v>
      </c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8"/>
    </row>
    <row r="127" spans="1:76" ht="32.25" customHeight="1" x14ac:dyDescent="0.2">
      <c r="A127" s="54"/>
      <c r="B127" s="55"/>
      <c r="C127" s="55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 t="s">
        <v>4</v>
      </c>
      <c r="AG127" s="27"/>
      <c r="AH127" s="27"/>
      <c r="AI127" s="27"/>
      <c r="AJ127" s="27"/>
      <c r="AK127" s="27" t="s">
        <v>3</v>
      </c>
      <c r="AL127" s="27"/>
      <c r="AM127" s="27"/>
      <c r="AN127" s="27"/>
      <c r="AO127" s="27"/>
      <c r="AP127" s="27" t="s">
        <v>123</v>
      </c>
      <c r="AQ127" s="27"/>
      <c r="AR127" s="27"/>
      <c r="AS127" s="27"/>
      <c r="AT127" s="27"/>
      <c r="AU127" s="27" t="s">
        <v>4</v>
      </c>
      <c r="AV127" s="27"/>
      <c r="AW127" s="27"/>
      <c r="AX127" s="27"/>
      <c r="AY127" s="27"/>
      <c r="AZ127" s="27" t="s">
        <v>3</v>
      </c>
      <c r="BA127" s="27"/>
      <c r="BB127" s="27"/>
      <c r="BC127" s="27"/>
      <c r="BD127" s="27"/>
      <c r="BE127" s="27" t="s">
        <v>90</v>
      </c>
      <c r="BF127" s="27"/>
      <c r="BG127" s="27"/>
      <c r="BH127" s="27"/>
      <c r="BI127" s="27"/>
      <c r="BJ127" s="27" t="s">
        <v>4</v>
      </c>
      <c r="BK127" s="27"/>
      <c r="BL127" s="27"/>
      <c r="BM127" s="27"/>
      <c r="BN127" s="27"/>
      <c r="BO127" s="27" t="s">
        <v>3</v>
      </c>
      <c r="BP127" s="27"/>
      <c r="BQ127" s="27"/>
      <c r="BR127" s="27"/>
      <c r="BS127" s="27"/>
      <c r="BT127" s="27" t="s">
        <v>97</v>
      </c>
      <c r="BU127" s="27"/>
      <c r="BV127" s="27"/>
      <c r="BW127" s="27"/>
      <c r="BX127" s="27"/>
    </row>
    <row r="128" spans="1:76" ht="15" customHeight="1" x14ac:dyDescent="0.2">
      <c r="A128" s="36">
        <v>1</v>
      </c>
      <c r="B128" s="37"/>
      <c r="C128" s="37"/>
      <c r="D128" s="27">
        <v>2</v>
      </c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>
        <v>3</v>
      </c>
      <c r="R128" s="27"/>
      <c r="S128" s="27"/>
      <c r="T128" s="27"/>
      <c r="U128" s="27"/>
      <c r="V128" s="27">
        <v>4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27">
        <v>5</v>
      </c>
      <c r="AG128" s="27"/>
      <c r="AH128" s="27"/>
      <c r="AI128" s="27"/>
      <c r="AJ128" s="27"/>
      <c r="AK128" s="27">
        <v>6</v>
      </c>
      <c r="AL128" s="27"/>
      <c r="AM128" s="27"/>
      <c r="AN128" s="27"/>
      <c r="AO128" s="27"/>
      <c r="AP128" s="27">
        <v>7</v>
      </c>
      <c r="AQ128" s="27"/>
      <c r="AR128" s="27"/>
      <c r="AS128" s="27"/>
      <c r="AT128" s="27"/>
      <c r="AU128" s="27">
        <v>8</v>
      </c>
      <c r="AV128" s="27"/>
      <c r="AW128" s="27"/>
      <c r="AX128" s="27"/>
      <c r="AY128" s="27"/>
      <c r="AZ128" s="27">
        <v>9</v>
      </c>
      <c r="BA128" s="27"/>
      <c r="BB128" s="27"/>
      <c r="BC128" s="27"/>
      <c r="BD128" s="27"/>
      <c r="BE128" s="27">
        <v>10</v>
      </c>
      <c r="BF128" s="27"/>
      <c r="BG128" s="27"/>
      <c r="BH128" s="27"/>
      <c r="BI128" s="27"/>
      <c r="BJ128" s="27">
        <v>11</v>
      </c>
      <c r="BK128" s="27"/>
      <c r="BL128" s="27"/>
      <c r="BM128" s="27"/>
      <c r="BN128" s="27"/>
      <c r="BO128" s="27">
        <v>12</v>
      </c>
      <c r="BP128" s="27"/>
      <c r="BQ128" s="27"/>
      <c r="BR128" s="27"/>
      <c r="BS128" s="27"/>
      <c r="BT128" s="27">
        <v>13</v>
      </c>
      <c r="BU128" s="27"/>
      <c r="BV128" s="27"/>
      <c r="BW128" s="27"/>
      <c r="BX128" s="27"/>
    </row>
    <row r="129" spans="1:79" ht="10.5" hidden="1" customHeight="1" x14ac:dyDescent="0.2">
      <c r="A129" s="39" t="s">
        <v>154</v>
      </c>
      <c r="B129" s="40"/>
      <c r="C129" s="40"/>
      <c r="D129" s="27" t="s">
        <v>57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 t="s">
        <v>70</v>
      </c>
      <c r="R129" s="27"/>
      <c r="S129" s="27"/>
      <c r="T129" s="27"/>
      <c r="U129" s="27"/>
      <c r="V129" s="27" t="s">
        <v>71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26" t="s">
        <v>111</v>
      </c>
      <c r="AG129" s="26"/>
      <c r="AH129" s="26"/>
      <c r="AI129" s="26"/>
      <c r="AJ129" s="26"/>
      <c r="AK129" s="30" t="s">
        <v>112</v>
      </c>
      <c r="AL129" s="30"/>
      <c r="AM129" s="30"/>
      <c r="AN129" s="30"/>
      <c r="AO129" s="30"/>
      <c r="AP129" s="50" t="s">
        <v>189</v>
      </c>
      <c r="AQ129" s="50"/>
      <c r="AR129" s="50"/>
      <c r="AS129" s="50"/>
      <c r="AT129" s="50"/>
      <c r="AU129" s="26" t="s">
        <v>113</v>
      </c>
      <c r="AV129" s="26"/>
      <c r="AW129" s="26"/>
      <c r="AX129" s="26"/>
      <c r="AY129" s="26"/>
      <c r="AZ129" s="30" t="s">
        <v>114</v>
      </c>
      <c r="BA129" s="30"/>
      <c r="BB129" s="30"/>
      <c r="BC129" s="30"/>
      <c r="BD129" s="30"/>
      <c r="BE129" s="50" t="s">
        <v>189</v>
      </c>
      <c r="BF129" s="50"/>
      <c r="BG129" s="50"/>
      <c r="BH129" s="50"/>
      <c r="BI129" s="50"/>
      <c r="BJ129" s="26" t="s">
        <v>105</v>
      </c>
      <c r="BK129" s="26"/>
      <c r="BL129" s="26"/>
      <c r="BM129" s="26"/>
      <c r="BN129" s="26"/>
      <c r="BO129" s="30" t="s">
        <v>106</v>
      </c>
      <c r="BP129" s="30"/>
      <c r="BQ129" s="30"/>
      <c r="BR129" s="30"/>
      <c r="BS129" s="30"/>
      <c r="BT129" s="50" t="s">
        <v>189</v>
      </c>
      <c r="BU129" s="50"/>
      <c r="BV129" s="50"/>
      <c r="BW129" s="50"/>
      <c r="BX129" s="50"/>
      <c r="CA129" t="s">
        <v>37</v>
      </c>
    </row>
    <row r="130" spans="1:79" s="6" customFormat="1" ht="15" customHeight="1" x14ac:dyDescent="0.2">
      <c r="A130" s="86">
        <v>0</v>
      </c>
      <c r="B130" s="87"/>
      <c r="C130" s="87"/>
      <c r="D130" s="111" t="s">
        <v>188</v>
      </c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  <c r="AB130" s="111"/>
      <c r="AC130" s="111"/>
      <c r="AD130" s="111"/>
      <c r="AE130" s="111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  <c r="BG130" s="112"/>
      <c r="BH130" s="112"/>
      <c r="BI130" s="112"/>
      <c r="BJ130" s="112"/>
      <c r="BK130" s="112"/>
      <c r="BL130" s="112"/>
      <c r="BM130" s="112"/>
      <c r="BN130" s="112"/>
      <c r="BO130" s="112"/>
      <c r="BP130" s="112"/>
      <c r="BQ130" s="112"/>
      <c r="BR130" s="112"/>
      <c r="BS130" s="112"/>
      <c r="BT130" s="112"/>
      <c r="BU130" s="112"/>
      <c r="BV130" s="112"/>
      <c r="BW130" s="112"/>
      <c r="BX130" s="112"/>
      <c r="CA130" s="6" t="s">
        <v>38</v>
      </c>
    </row>
    <row r="131" spans="1:79" s="99" customFormat="1" ht="71.25" customHeight="1" x14ac:dyDescent="0.2">
      <c r="A131" s="89">
        <v>0</v>
      </c>
      <c r="B131" s="90"/>
      <c r="C131" s="90"/>
      <c r="D131" s="114" t="s">
        <v>190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27" t="s">
        <v>191</v>
      </c>
      <c r="R131" s="27"/>
      <c r="S131" s="27"/>
      <c r="T131" s="27"/>
      <c r="U131" s="27"/>
      <c r="V131" s="27" t="s">
        <v>192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115">
        <v>11153</v>
      </c>
      <c r="AG131" s="115"/>
      <c r="AH131" s="115"/>
      <c r="AI131" s="115"/>
      <c r="AJ131" s="115"/>
      <c r="AK131" s="115">
        <v>0</v>
      </c>
      <c r="AL131" s="115"/>
      <c r="AM131" s="115"/>
      <c r="AN131" s="115"/>
      <c r="AO131" s="115"/>
      <c r="AP131" s="115">
        <v>11153</v>
      </c>
      <c r="AQ131" s="115"/>
      <c r="AR131" s="115"/>
      <c r="AS131" s="115"/>
      <c r="AT131" s="115"/>
      <c r="AU131" s="115">
        <v>25000</v>
      </c>
      <c r="AV131" s="115"/>
      <c r="AW131" s="115"/>
      <c r="AX131" s="115"/>
      <c r="AY131" s="115"/>
      <c r="AZ131" s="115">
        <v>0</v>
      </c>
      <c r="BA131" s="115"/>
      <c r="BB131" s="115"/>
      <c r="BC131" s="115"/>
      <c r="BD131" s="115"/>
      <c r="BE131" s="115">
        <v>25000</v>
      </c>
      <c r="BF131" s="115"/>
      <c r="BG131" s="115"/>
      <c r="BH131" s="115"/>
      <c r="BI131" s="115"/>
      <c r="BJ131" s="115">
        <v>10000</v>
      </c>
      <c r="BK131" s="115"/>
      <c r="BL131" s="115"/>
      <c r="BM131" s="115"/>
      <c r="BN131" s="115"/>
      <c r="BO131" s="115">
        <v>0</v>
      </c>
      <c r="BP131" s="115"/>
      <c r="BQ131" s="115"/>
      <c r="BR131" s="115"/>
      <c r="BS131" s="115"/>
      <c r="BT131" s="115">
        <v>10000</v>
      </c>
      <c r="BU131" s="115"/>
      <c r="BV131" s="115"/>
      <c r="BW131" s="115"/>
      <c r="BX131" s="115"/>
    </row>
    <row r="132" spans="1:79" s="99" customFormat="1" ht="30" customHeight="1" x14ac:dyDescent="0.2">
      <c r="A132" s="89">
        <v>0</v>
      </c>
      <c r="B132" s="90"/>
      <c r="C132" s="90"/>
      <c r="D132" s="114" t="s">
        <v>193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27" t="s">
        <v>191</v>
      </c>
      <c r="R132" s="27"/>
      <c r="S132" s="27"/>
      <c r="T132" s="27"/>
      <c r="U132" s="27"/>
      <c r="V132" s="27" t="s">
        <v>192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5">
        <v>1256920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v>1256920</v>
      </c>
      <c r="AQ132" s="115"/>
      <c r="AR132" s="115"/>
      <c r="AS132" s="115"/>
      <c r="AT132" s="115"/>
      <c r="AU132" s="115">
        <v>1502000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v>1502000</v>
      </c>
      <c r="BF132" s="115"/>
      <c r="BG132" s="115"/>
      <c r="BH132" s="115"/>
      <c r="BI132" s="115"/>
      <c r="BJ132" s="115">
        <v>1350000</v>
      </c>
      <c r="BK132" s="115"/>
      <c r="BL132" s="115"/>
      <c r="BM132" s="115"/>
      <c r="BN132" s="115"/>
      <c r="BO132" s="115">
        <v>0</v>
      </c>
      <c r="BP132" s="115"/>
      <c r="BQ132" s="115"/>
      <c r="BR132" s="115"/>
      <c r="BS132" s="115"/>
      <c r="BT132" s="115">
        <v>1350000</v>
      </c>
      <c r="BU132" s="115"/>
      <c r="BV132" s="115"/>
      <c r="BW132" s="115"/>
      <c r="BX132" s="115"/>
    </row>
    <row r="133" spans="1:79" s="99" customFormat="1" ht="30" customHeight="1" x14ac:dyDescent="0.2">
      <c r="A133" s="89">
        <v>0</v>
      </c>
      <c r="B133" s="90"/>
      <c r="C133" s="90"/>
      <c r="D133" s="114" t="s">
        <v>194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191</v>
      </c>
      <c r="R133" s="27"/>
      <c r="S133" s="27"/>
      <c r="T133" s="27"/>
      <c r="U133" s="27"/>
      <c r="V133" s="27" t="s">
        <v>192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115">
        <v>3080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v>3080</v>
      </c>
      <c r="AQ133" s="115"/>
      <c r="AR133" s="115"/>
      <c r="AS133" s="115"/>
      <c r="AT133" s="115"/>
      <c r="AU133" s="115">
        <v>10000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v>10000</v>
      </c>
      <c r="BF133" s="115"/>
      <c r="BG133" s="115"/>
      <c r="BH133" s="115"/>
      <c r="BI133" s="115"/>
      <c r="BJ133" s="115">
        <v>10000</v>
      </c>
      <c r="BK133" s="115"/>
      <c r="BL133" s="115"/>
      <c r="BM133" s="115"/>
      <c r="BN133" s="115"/>
      <c r="BO133" s="115">
        <v>0</v>
      </c>
      <c r="BP133" s="115"/>
      <c r="BQ133" s="115"/>
      <c r="BR133" s="115"/>
      <c r="BS133" s="115"/>
      <c r="BT133" s="115">
        <v>10000</v>
      </c>
      <c r="BU133" s="115"/>
      <c r="BV133" s="115"/>
      <c r="BW133" s="115"/>
      <c r="BX133" s="115"/>
    </row>
    <row r="134" spans="1:79" s="99" customFormat="1" ht="45" customHeight="1" x14ac:dyDescent="0.2">
      <c r="A134" s="89">
        <v>0</v>
      </c>
      <c r="B134" s="90"/>
      <c r="C134" s="90"/>
      <c r="D134" s="114" t="s">
        <v>195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191</v>
      </c>
      <c r="R134" s="27"/>
      <c r="S134" s="27"/>
      <c r="T134" s="27"/>
      <c r="U134" s="27"/>
      <c r="V134" s="27" t="s">
        <v>192</v>
      </c>
      <c r="W134" s="27"/>
      <c r="X134" s="27"/>
      <c r="Y134" s="27"/>
      <c r="Z134" s="27"/>
      <c r="AA134" s="27"/>
      <c r="AB134" s="27"/>
      <c r="AC134" s="27"/>
      <c r="AD134" s="27"/>
      <c r="AE134" s="27"/>
      <c r="AF134" s="115">
        <v>46837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46837</v>
      </c>
      <c r="AQ134" s="115"/>
      <c r="AR134" s="115"/>
      <c r="AS134" s="115"/>
      <c r="AT134" s="115"/>
      <c r="AU134" s="115">
        <v>85000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v>85000</v>
      </c>
      <c r="BF134" s="115"/>
      <c r="BG134" s="115"/>
      <c r="BH134" s="115"/>
      <c r="BI134" s="115"/>
      <c r="BJ134" s="115">
        <v>50000</v>
      </c>
      <c r="BK134" s="115"/>
      <c r="BL134" s="115"/>
      <c r="BM134" s="115"/>
      <c r="BN134" s="115"/>
      <c r="BO134" s="115">
        <v>0</v>
      </c>
      <c r="BP134" s="115"/>
      <c r="BQ134" s="115"/>
      <c r="BR134" s="115"/>
      <c r="BS134" s="115"/>
      <c r="BT134" s="115">
        <v>50000</v>
      </c>
      <c r="BU134" s="115"/>
      <c r="BV134" s="115"/>
      <c r="BW134" s="115"/>
      <c r="BX134" s="115"/>
    </row>
    <row r="135" spans="1:79" s="99" customFormat="1" ht="45" customHeight="1" x14ac:dyDescent="0.2">
      <c r="A135" s="89">
        <v>0</v>
      </c>
      <c r="B135" s="90"/>
      <c r="C135" s="90"/>
      <c r="D135" s="114" t="s">
        <v>196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191</v>
      </c>
      <c r="R135" s="27"/>
      <c r="S135" s="27"/>
      <c r="T135" s="27"/>
      <c r="U135" s="27"/>
      <c r="V135" s="27" t="s">
        <v>192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5">
        <v>9390</v>
      </c>
      <c r="AG135" s="115"/>
      <c r="AH135" s="115"/>
      <c r="AI135" s="115"/>
      <c r="AJ135" s="115"/>
      <c r="AK135" s="115">
        <v>0</v>
      </c>
      <c r="AL135" s="115"/>
      <c r="AM135" s="115"/>
      <c r="AN135" s="115"/>
      <c r="AO135" s="115"/>
      <c r="AP135" s="115">
        <v>9390</v>
      </c>
      <c r="AQ135" s="115"/>
      <c r="AR135" s="115"/>
      <c r="AS135" s="115"/>
      <c r="AT135" s="115"/>
      <c r="AU135" s="115">
        <v>25000</v>
      </c>
      <c r="AV135" s="115"/>
      <c r="AW135" s="115"/>
      <c r="AX135" s="115"/>
      <c r="AY135" s="115"/>
      <c r="AZ135" s="115">
        <v>0</v>
      </c>
      <c r="BA135" s="115"/>
      <c r="BB135" s="115"/>
      <c r="BC135" s="115"/>
      <c r="BD135" s="115"/>
      <c r="BE135" s="115">
        <v>25000</v>
      </c>
      <c r="BF135" s="115"/>
      <c r="BG135" s="115"/>
      <c r="BH135" s="115"/>
      <c r="BI135" s="115"/>
      <c r="BJ135" s="115">
        <v>30000</v>
      </c>
      <c r="BK135" s="115"/>
      <c r="BL135" s="115"/>
      <c r="BM135" s="115"/>
      <c r="BN135" s="115"/>
      <c r="BO135" s="115">
        <v>0</v>
      </c>
      <c r="BP135" s="115"/>
      <c r="BQ135" s="115"/>
      <c r="BR135" s="115"/>
      <c r="BS135" s="115"/>
      <c r="BT135" s="115">
        <v>30000</v>
      </c>
      <c r="BU135" s="115"/>
      <c r="BV135" s="115"/>
      <c r="BW135" s="115"/>
      <c r="BX135" s="115"/>
    </row>
    <row r="136" spans="1:79" s="99" customFormat="1" ht="45" customHeight="1" x14ac:dyDescent="0.2">
      <c r="A136" s="89">
        <v>0</v>
      </c>
      <c r="B136" s="90"/>
      <c r="C136" s="90"/>
      <c r="D136" s="114" t="s">
        <v>197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191</v>
      </c>
      <c r="R136" s="27"/>
      <c r="S136" s="27"/>
      <c r="T136" s="27"/>
      <c r="U136" s="27"/>
      <c r="V136" s="27" t="s">
        <v>192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5">
        <v>0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v>0</v>
      </c>
      <c r="AQ136" s="115"/>
      <c r="AR136" s="115"/>
      <c r="AS136" s="115"/>
      <c r="AT136" s="115"/>
      <c r="AU136" s="115">
        <v>50000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v>50000</v>
      </c>
      <c r="BF136" s="115"/>
      <c r="BG136" s="115"/>
      <c r="BH136" s="115"/>
      <c r="BI136" s="115"/>
      <c r="BJ136" s="115">
        <v>15000</v>
      </c>
      <c r="BK136" s="115"/>
      <c r="BL136" s="115"/>
      <c r="BM136" s="115"/>
      <c r="BN136" s="115"/>
      <c r="BO136" s="115">
        <v>0</v>
      </c>
      <c r="BP136" s="115"/>
      <c r="BQ136" s="115"/>
      <c r="BR136" s="115"/>
      <c r="BS136" s="115"/>
      <c r="BT136" s="115">
        <v>15000</v>
      </c>
      <c r="BU136" s="115"/>
      <c r="BV136" s="115"/>
      <c r="BW136" s="115"/>
      <c r="BX136" s="115"/>
    </row>
    <row r="137" spans="1:79" s="99" customFormat="1" ht="90" customHeight="1" x14ac:dyDescent="0.2">
      <c r="A137" s="89">
        <v>0</v>
      </c>
      <c r="B137" s="90"/>
      <c r="C137" s="90"/>
      <c r="D137" s="114" t="s">
        <v>198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191</v>
      </c>
      <c r="R137" s="27"/>
      <c r="S137" s="27"/>
      <c r="T137" s="27"/>
      <c r="U137" s="27"/>
      <c r="V137" s="27" t="s">
        <v>192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115">
        <v>60000</v>
      </c>
      <c r="AG137" s="115"/>
      <c r="AH137" s="115"/>
      <c r="AI137" s="115"/>
      <c r="AJ137" s="115"/>
      <c r="AK137" s="115">
        <v>0</v>
      </c>
      <c r="AL137" s="115"/>
      <c r="AM137" s="115"/>
      <c r="AN137" s="115"/>
      <c r="AO137" s="115"/>
      <c r="AP137" s="115">
        <v>60000</v>
      </c>
      <c r="AQ137" s="115"/>
      <c r="AR137" s="115"/>
      <c r="AS137" s="115"/>
      <c r="AT137" s="115"/>
      <c r="AU137" s="115">
        <v>55000</v>
      </c>
      <c r="AV137" s="115"/>
      <c r="AW137" s="115"/>
      <c r="AX137" s="115"/>
      <c r="AY137" s="115"/>
      <c r="AZ137" s="115">
        <v>0</v>
      </c>
      <c r="BA137" s="115"/>
      <c r="BB137" s="115"/>
      <c r="BC137" s="115"/>
      <c r="BD137" s="115"/>
      <c r="BE137" s="115">
        <v>55000</v>
      </c>
      <c r="BF137" s="115"/>
      <c r="BG137" s="115"/>
      <c r="BH137" s="115"/>
      <c r="BI137" s="115"/>
      <c r="BJ137" s="115">
        <v>55000</v>
      </c>
      <c r="BK137" s="115"/>
      <c r="BL137" s="115"/>
      <c r="BM137" s="115"/>
      <c r="BN137" s="115"/>
      <c r="BO137" s="115">
        <v>0</v>
      </c>
      <c r="BP137" s="115"/>
      <c r="BQ137" s="115"/>
      <c r="BR137" s="115"/>
      <c r="BS137" s="115"/>
      <c r="BT137" s="115">
        <v>55000</v>
      </c>
      <c r="BU137" s="115"/>
      <c r="BV137" s="115"/>
      <c r="BW137" s="115"/>
      <c r="BX137" s="115"/>
    </row>
    <row r="138" spans="1:79" s="99" customFormat="1" ht="60" customHeight="1" x14ac:dyDescent="0.2">
      <c r="A138" s="89">
        <v>0</v>
      </c>
      <c r="B138" s="90"/>
      <c r="C138" s="90"/>
      <c r="D138" s="114" t="s">
        <v>199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191</v>
      </c>
      <c r="R138" s="27"/>
      <c r="S138" s="27"/>
      <c r="T138" s="27"/>
      <c r="U138" s="27"/>
      <c r="V138" s="27" t="s">
        <v>192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5">
        <v>0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v>0</v>
      </c>
      <c r="AQ138" s="115"/>
      <c r="AR138" s="115"/>
      <c r="AS138" s="115"/>
      <c r="AT138" s="115"/>
      <c r="AU138" s="115">
        <v>0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v>0</v>
      </c>
      <c r="BF138" s="115"/>
      <c r="BG138" s="115"/>
      <c r="BH138" s="115"/>
      <c r="BI138" s="115"/>
      <c r="BJ138" s="115">
        <v>25000</v>
      </c>
      <c r="BK138" s="115"/>
      <c r="BL138" s="115"/>
      <c r="BM138" s="115"/>
      <c r="BN138" s="115"/>
      <c r="BO138" s="115">
        <v>0</v>
      </c>
      <c r="BP138" s="115"/>
      <c r="BQ138" s="115"/>
      <c r="BR138" s="115"/>
      <c r="BS138" s="115"/>
      <c r="BT138" s="115">
        <v>25000</v>
      </c>
      <c r="BU138" s="115"/>
      <c r="BV138" s="115"/>
      <c r="BW138" s="115"/>
      <c r="BX138" s="115"/>
    </row>
    <row r="139" spans="1:79" s="99" customFormat="1" ht="60" customHeight="1" x14ac:dyDescent="0.2">
      <c r="A139" s="89">
        <v>0</v>
      </c>
      <c r="B139" s="90"/>
      <c r="C139" s="90"/>
      <c r="D139" s="114" t="s">
        <v>200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191</v>
      </c>
      <c r="R139" s="27"/>
      <c r="S139" s="27"/>
      <c r="T139" s="27"/>
      <c r="U139" s="27"/>
      <c r="V139" s="27" t="s">
        <v>192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5">
        <v>0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v>0</v>
      </c>
      <c r="AQ139" s="115"/>
      <c r="AR139" s="115"/>
      <c r="AS139" s="115"/>
      <c r="AT139" s="115"/>
      <c r="AU139" s="115">
        <v>0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v>0</v>
      </c>
      <c r="BF139" s="115"/>
      <c r="BG139" s="115"/>
      <c r="BH139" s="115"/>
      <c r="BI139" s="115"/>
      <c r="BJ139" s="115">
        <v>20000</v>
      </c>
      <c r="BK139" s="115"/>
      <c r="BL139" s="115"/>
      <c r="BM139" s="115"/>
      <c r="BN139" s="115"/>
      <c r="BO139" s="115">
        <v>0</v>
      </c>
      <c r="BP139" s="115"/>
      <c r="BQ139" s="115"/>
      <c r="BR139" s="115"/>
      <c r="BS139" s="115"/>
      <c r="BT139" s="115">
        <v>20000</v>
      </c>
      <c r="BU139" s="115"/>
      <c r="BV139" s="115"/>
      <c r="BW139" s="115"/>
      <c r="BX139" s="115"/>
    </row>
    <row r="140" spans="1:79" s="99" customFormat="1" ht="45" customHeight="1" x14ac:dyDescent="0.2">
      <c r="A140" s="89">
        <v>0</v>
      </c>
      <c r="B140" s="90"/>
      <c r="C140" s="90"/>
      <c r="D140" s="114" t="s">
        <v>201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191</v>
      </c>
      <c r="R140" s="27"/>
      <c r="S140" s="27"/>
      <c r="T140" s="27"/>
      <c r="U140" s="27"/>
      <c r="V140" s="27" t="s">
        <v>192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5">
        <v>0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0</v>
      </c>
      <c r="AQ140" s="115"/>
      <c r="AR140" s="115"/>
      <c r="AS140" s="115"/>
      <c r="AT140" s="115"/>
      <c r="AU140" s="115">
        <v>0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0</v>
      </c>
      <c r="BF140" s="115"/>
      <c r="BG140" s="115"/>
      <c r="BH140" s="115"/>
      <c r="BI140" s="115"/>
      <c r="BJ140" s="115">
        <v>20000</v>
      </c>
      <c r="BK140" s="115"/>
      <c r="BL140" s="115"/>
      <c r="BM140" s="115"/>
      <c r="BN140" s="115"/>
      <c r="BO140" s="115">
        <v>0</v>
      </c>
      <c r="BP140" s="115"/>
      <c r="BQ140" s="115"/>
      <c r="BR140" s="115"/>
      <c r="BS140" s="115"/>
      <c r="BT140" s="115">
        <v>20000</v>
      </c>
      <c r="BU140" s="115"/>
      <c r="BV140" s="115"/>
      <c r="BW140" s="115"/>
      <c r="BX140" s="115"/>
    </row>
    <row r="141" spans="1:79" s="99" customFormat="1" ht="45" customHeight="1" x14ac:dyDescent="0.2">
      <c r="A141" s="89">
        <v>0</v>
      </c>
      <c r="B141" s="90"/>
      <c r="C141" s="90"/>
      <c r="D141" s="114" t="s">
        <v>202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191</v>
      </c>
      <c r="R141" s="27"/>
      <c r="S141" s="27"/>
      <c r="T141" s="27"/>
      <c r="U141" s="27"/>
      <c r="V141" s="27" t="s">
        <v>192</v>
      </c>
      <c r="W141" s="27"/>
      <c r="X141" s="27"/>
      <c r="Y141" s="27"/>
      <c r="Z141" s="27"/>
      <c r="AA141" s="27"/>
      <c r="AB141" s="27"/>
      <c r="AC141" s="27"/>
      <c r="AD141" s="27"/>
      <c r="AE141" s="27"/>
      <c r="AF141" s="115">
        <v>0</v>
      </c>
      <c r="AG141" s="115"/>
      <c r="AH141" s="115"/>
      <c r="AI141" s="115"/>
      <c r="AJ141" s="115"/>
      <c r="AK141" s="115">
        <v>0</v>
      </c>
      <c r="AL141" s="115"/>
      <c r="AM141" s="115"/>
      <c r="AN141" s="115"/>
      <c r="AO141" s="115"/>
      <c r="AP141" s="115">
        <v>0</v>
      </c>
      <c r="AQ141" s="115"/>
      <c r="AR141" s="115"/>
      <c r="AS141" s="115"/>
      <c r="AT141" s="115"/>
      <c r="AU141" s="115">
        <v>0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v>0</v>
      </c>
      <c r="BF141" s="115"/>
      <c r="BG141" s="115"/>
      <c r="BH141" s="115"/>
      <c r="BI141" s="115"/>
      <c r="BJ141" s="115">
        <v>15000</v>
      </c>
      <c r="BK141" s="115"/>
      <c r="BL141" s="115"/>
      <c r="BM141" s="115"/>
      <c r="BN141" s="115"/>
      <c r="BO141" s="115">
        <v>0</v>
      </c>
      <c r="BP141" s="115"/>
      <c r="BQ141" s="115"/>
      <c r="BR141" s="115"/>
      <c r="BS141" s="115"/>
      <c r="BT141" s="115">
        <v>15000</v>
      </c>
      <c r="BU141" s="115"/>
      <c r="BV141" s="115"/>
      <c r="BW141" s="115"/>
      <c r="BX141" s="115"/>
    </row>
    <row r="142" spans="1:79" s="6" customFormat="1" ht="15" customHeight="1" x14ac:dyDescent="0.2">
      <c r="A142" s="86">
        <v>0</v>
      </c>
      <c r="B142" s="87"/>
      <c r="C142" s="87"/>
      <c r="D142" s="113" t="s">
        <v>203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2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2"/>
      <c r="AG142" s="112"/>
      <c r="AH142" s="112"/>
      <c r="AI142" s="112"/>
      <c r="AJ142" s="112"/>
      <c r="AK142" s="112"/>
      <c r="AL142" s="112"/>
      <c r="AM142" s="112"/>
      <c r="AN142" s="112"/>
      <c r="AO142" s="112"/>
      <c r="AP142" s="112"/>
      <c r="AQ142" s="112"/>
      <c r="AR142" s="112"/>
      <c r="AS142" s="112"/>
      <c r="AT142" s="112"/>
      <c r="AU142" s="112"/>
      <c r="AV142" s="112"/>
      <c r="AW142" s="112"/>
      <c r="AX142" s="112"/>
      <c r="AY142" s="112"/>
      <c r="AZ142" s="112"/>
      <c r="BA142" s="112"/>
      <c r="BB142" s="112"/>
      <c r="BC142" s="112"/>
      <c r="BD142" s="112"/>
      <c r="BE142" s="112"/>
      <c r="BF142" s="112"/>
      <c r="BG142" s="112"/>
      <c r="BH142" s="112"/>
      <c r="BI142" s="112"/>
      <c r="BJ142" s="112"/>
      <c r="BK142" s="112"/>
      <c r="BL142" s="112"/>
      <c r="BM142" s="112"/>
      <c r="BN142" s="112"/>
      <c r="BO142" s="112"/>
      <c r="BP142" s="112"/>
      <c r="BQ142" s="112"/>
      <c r="BR142" s="112"/>
      <c r="BS142" s="112"/>
      <c r="BT142" s="112"/>
      <c r="BU142" s="112"/>
      <c r="BV142" s="112"/>
      <c r="BW142" s="112"/>
      <c r="BX142" s="112"/>
    </row>
    <row r="143" spans="1:79" s="99" customFormat="1" ht="42.75" customHeight="1" x14ac:dyDescent="0.2">
      <c r="A143" s="89">
        <v>0</v>
      </c>
      <c r="B143" s="90"/>
      <c r="C143" s="90"/>
      <c r="D143" s="114" t="s">
        <v>204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205</v>
      </c>
      <c r="R143" s="27"/>
      <c r="S143" s="27"/>
      <c r="T143" s="27"/>
      <c r="U143" s="27"/>
      <c r="V143" s="114" t="s">
        <v>206</v>
      </c>
      <c r="W143" s="93"/>
      <c r="X143" s="93"/>
      <c r="Y143" s="93"/>
      <c r="Z143" s="93"/>
      <c r="AA143" s="93"/>
      <c r="AB143" s="93"/>
      <c r="AC143" s="93"/>
      <c r="AD143" s="93"/>
      <c r="AE143" s="94"/>
      <c r="AF143" s="115">
        <v>0</v>
      </c>
      <c r="AG143" s="115"/>
      <c r="AH143" s="115"/>
      <c r="AI143" s="115"/>
      <c r="AJ143" s="115"/>
      <c r="AK143" s="115">
        <v>0</v>
      </c>
      <c r="AL143" s="115"/>
      <c r="AM143" s="115"/>
      <c r="AN143" s="115"/>
      <c r="AO143" s="115"/>
      <c r="AP143" s="115">
        <v>0</v>
      </c>
      <c r="AQ143" s="115"/>
      <c r="AR143" s="115"/>
      <c r="AS143" s="115"/>
      <c r="AT143" s="115"/>
      <c r="AU143" s="115">
        <v>6</v>
      </c>
      <c r="AV143" s="115"/>
      <c r="AW143" s="115"/>
      <c r="AX143" s="115"/>
      <c r="AY143" s="115"/>
      <c r="AZ143" s="115">
        <v>0</v>
      </c>
      <c r="BA143" s="115"/>
      <c r="BB143" s="115"/>
      <c r="BC143" s="115"/>
      <c r="BD143" s="115"/>
      <c r="BE143" s="115">
        <v>6</v>
      </c>
      <c r="BF143" s="115"/>
      <c r="BG143" s="115"/>
      <c r="BH143" s="115"/>
      <c r="BI143" s="115"/>
      <c r="BJ143" s="115">
        <v>5</v>
      </c>
      <c r="BK143" s="115"/>
      <c r="BL143" s="115"/>
      <c r="BM143" s="115"/>
      <c r="BN143" s="115"/>
      <c r="BO143" s="115">
        <v>0</v>
      </c>
      <c r="BP143" s="115"/>
      <c r="BQ143" s="115"/>
      <c r="BR143" s="115"/>
      <c r="BS143" s="115"/>
      <c r="BT143" s="115">
        <v>5</v>
      </c>
      <c r="BU143" s="115"/>
      <c r="BV143" s="115"/>
      <c r="BW143" s="115"/>
      <c r="BX143" s="115"/>
    </row>
    <row r="144" spans="1:79" s="99" customFormat="1" ht="30" customHeight="1" x14ac:dyDescent="0.2">
      <c r="A144" s="89">
        <v>0</v>
      </c>
      <c r="B144" s="90"/>
      <c r="C144" s="90"/>
      <c r="D144" s="114" t="s">
        <v>207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27" t="s">
        <v>205</v>
      </c>
      <c r="R144" s="27"/>
      <c r="S144" s="27"/>
      <c r="T144" s="27"/>
      <c r="U144" s="27"/>
      <c r="V144" s="114" t="s">
        <v>206</v>
      </c>
      <c r="W144" s="93"/>
      <c r="X144" s="93"/>
      <c r="Y144" s="93"/>
      <c r="Z144" s="93"/>
      <c r="AA144" s="93"/>
      <c r="AB144" s="93"/>
      <c r="AC144" s="93"/>
      <c r="AD144" s="93"/>
      <c r="AE144" s="94"/>
      <c r="AF144" s="115">
        <v>8</v>
      </c>
      <c r="AG144" s="115"/>
      <c r="AH144" s="115"/>
      <c r="AI144" s="115"/>
      <c r="AJ144" s="115"/>
      <c r="AK144" s="115">
        <v>0</v>
      </c>
      <c r="AL144" s="115"/>
      <c r="AM144" s="115"/>
      <c r="AN144" s="115"/>
      <c r="AO144" s="115"/>
      <c r="AP144" s="115">
        <v>8</v>
      </c>
      <c r="AQ144" s="115"/>
      <c r="AR144" s="115"/>
      <c r="AS144" s="115"/>
      <c r="AT144" s="115"/>
      <c r="AU144" s="115">
        <v>9</v>
      </c>
      <c r="AV144" s="115"/>
      <c r="AW144" s="115"/>
      <c r="AX144" s="115"/>
      <c r="AY144" s="115"/>
      <c r="AZ144" s="115">
        <v>0</v>
      </c>
      <c r="BA144" s="115"/>
      <c r="BB144" s="115"/>
      <c r="BC144" s="115"/>
      <c r="BD144" s="115"/>
      <c r="BE144" s="115">
        <v>9</v>
      </c>
      <c r="BF144" s="115"/>
      <c r="BG144" s="115"/>
      <c r="BH144" s="115"/>
      <c r="BI144" s="115"/>
      <c r="BJ144" s="115">
        <v>9</v>
      </c>
      <c r="BK144" s="115"/>
      <c r="BL144" s="115"/>
      <c r="BM144" s="115"/>
      <c r="BN144" s="115"/>
      <c r="BO144" s="115">
        <v>0</v>
      </c>
      <c r="BP144" s="115"/>
      <c r="BQ144" s="115"/>
      <c r="BR144" s="115"/>
      <c r="BS144" s="115"/>
      <c r="BT144" s="115">
        <v>9</v>
      </c>
      <c r="BU144" s="115"/>
      <c r="BV144" s="115"/>
      <c r="BW144" s="115"/>
      <c r="BX144" s="115"/>
    </row>
    <row r="145" spans="1:76" s="99" customFormat="1" ht="15" customHeight="1" x14ac:dyDescent="0.2">
      <c r="A145" s="89">
        <v>0</v>
      </c>
      <c r="B145" s="90"/>
      <c r="C145" s="90"/>
      <c r="D145" s="114" t="s">
        <v>208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27" t="s">
        <v>205</v>
      </c>
      <c r="R145" s="27"/>
      <c r="S145" s="27"/>
      <c r="T145" s="27"/>
      <c r="U145" s="27"/>
      <c r="V145" s="114" t="s">
        <v>209</v>
      </c>
      <c r="W145" s="93"/>
      <c r="X145" s="93"/>
      <c r="Y145" s="93"/>
      <c r="Z145" s="93"/>
      <c r="AA145" s="93"/>
      <c r="AB145" s="93"/>
      <c r="AC145" s="93"/>
      <c r="AD145" s="93"/>
      <c r="AE145" s="94"/>
      <c r="AF145" s="115">
        <v>15</v>
      </c>
      <c r="AG145" s="115"/>
      <c r="AH145" s="115"/>
      <c r="AI145" s="115"/>
      <c r="AJ145" s="115"/>
      <c r="AK145" s="115">
        <v>0</v>
      </c>
      <c r="AL145" s="115"/>
      <c r="AM145" s="115"/>
      <c r="AN145" s="115"/>
      <c r="AO145" s="115"/>
      <c r="AP145" s="115">
        <v>15</v>
      </c>
      <c r="AQ145" s="115"/>
      <c r="AR145" s="115"/>
      <c r="AS145" s="115"/>
      <c r="AT145" s="115"/>
      <c r="AU145" s="115">
        <v>14</v>
      </c>
      <c r="AV145" s="115"/>
      <c r="AW145" s="115"/>
      <c r="AX145" s="115"/>
      <c r="AY145" s="115"/>
      <c r="AZ145" s="115">
        <v>0</v>
      </c>
      <c r="BA145" s="115"/>
      <c r="BB145" s="115"/>
      <c r="BC145" s="115"/>
      <c r="BD145" s="115"/>
      <c r="BE145" s="115">
        <v>14</v>
      </c>
      <c r="BF145" s="115"/>
      <c r="BG145" s="115"/>
      <c r="BH145" s="115"/>
      <c r="BI145" s="115"/>
      <c r="BJ145" s="115">
        <v>20</v>
      </c>
      <c r="BK145" s="115"/>
      <c r="BL145" s="115"/>
      <c r="BM145" s="115"/>
      <c r="BN145" s="115"/>
      <c r="BO145" s="115">
        <v>0</v>
      </c>
      <c r="BP145" s="115"/>
      <c r="BQ145" s="115"/>
      <c r="BR145" s="115"/>
      <c r="BS145" s="115"/>
      <c r="BT145" s="115">
        <v>20</v>
      </c>
      <c r="BU145" s="115"/>
      <c r="BV145" s="115"/>
      <c r="BW145" s="115"/>
      <c r="BX145" s="115"/>
    </row>
    <row r="146" spans="1:76" s="99" customFormat="1" ht="30" customHeight="1" x14ac:dyDescent="0.2">
      <c r="A146" s="89">
        <v>0</v>
      </c>
      <c r="B146" s="90"/>
      <c r="C146" s="90"/>
      <c r="D146" s="114" t="s">
        <v>210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205</v>
      </c>
      <c r="R146" s="27"/>
      <c r="S146" s="27"/>
      <c r="T146" s="27"/>
      <c r="U146" s="27"/>
      <c r="V146" s="114" t="s">
        <v>206</v>
      </c>
      <c r="W146" s="93"/>
      <c r="X146" s="93"/>
      <c r="Y146" s="93"/>
      <c r="Z146" s="93"/>
      <c r="AA146" s="93"/>
      <c r="AB146" s="93"/>
      <c r="AC146" s="93"/>
      <c r="AD146" s="93"/>
      <c r="AE146" s="94"/>
      <c r="AF146" s="115">
        <v>189</v>
      </c>
      <c r="AG146" s="115"/>
      <c r="AH146" s="115"/>
      <c r="AI146" s="115"/>
      <c r="AJ146" s="115"/>
      <c r="AK146" s="115">
        <v>0</v>
      </c>
      <c r="AL146" s="115"/>
      <c r="AM146" s="115"/>
      <c r="AN146" s="115"/>
      <c r="AO146" s="115"/>
      <c r="AP146" s="115">
        <v>189</v>
      </c>
      <c r="AQ146" s="115"/>
      <c r="AR146" s="115"/>
      <c r="AS146" s="115"/>
      <c r="AT146" s="115"/>
      <c r="AU146" s="115">
        <v>300</v>
      </c>
      <c r="AV146" s="115"/>
      <c r="AW146" s="115"/>
      <c r="AX146" s="115"/>
      <c r="AY146" s="115"/>
      <c r="AZ146" s="115">
        <v>0</v>
      </c>
      <c r="BA146" s="115"/>
      <c r="BB146" s="115"/>
      <c r="BC146" s="115"/>
      <c r="BD146" s="115"/>
      <c r="BE146" s="115">
        <v>300</v>
      </c>
      <c r="BF146" s="115"/>
      <c r="BG146" s="115"/>
      <c r="BH146" s="115"/>
      <c r="BI146" s="115"/>
      <c r="BJ146" s="115">
        <v>20</v>
      </c>
      <c r="BK146" s="115"/>
      <c r="BL146" s="115"/>
      <c r="BM146" s="115"/>
      <c r="BN146" s="115"/>
      <c r="BO146" s="115">
        <v>0</v>
      </c>
      <c r="BP146" s="115"/>
      <c r="BQ146" s="115"/>
      <c r="BR146" s="115"/>
      <c r="BS146" s="115"/>
      <c r="BT146" s="115">
        <v>20</v>
      </c>
      <c r="BU146" s="115"/>
      <c r="BV146" s="115"/>
      <c r="BW146" s="115"/>
      <c r="BX146" s="115"/>
    </row>
    <row r="147" spans="1:76" s="99" customFormat="1" ht="15" customHeight="1" x14ac:dyDescent="0.2">
      <c r="A147" s="89">
        <v>0</v>
      </c>
      <c r="B147" s="90"/>
      <c r="C147" s="90"/>
      <c r="D147" s="114" t="s">
        <v>211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27" t="s">
        <v>212</v>
      </c>
      <c r="R147" s="27"/>
      <c r="S147" s="27"/>
      <c r="T147" s="27"/>
      <c r="U147" s="27"/>
      <c r="V147" s="114" t="s">
        <v>209</v>
      </c>
      <c r="W147" s="93"/>
      <c r="X147" s="93"/>
      <c r="Y147" s="93"/>
      <c r="Z147" s="93"/>
      <c r="AA147" s="93"/>
      <c r="AB147" s="93"/>
      <c r="AC147" s="93"/>
      <c r="AD147" s="93"/>
      <c r="AE147" s="94"/>
      <c r="AF147" s="115">
        <v>27</v>
      </c>
      <c r="AG147" s="115"/>
      <c r="AH147" s="115"/>
      <c r="AI147" s="115"/>
      <c r="AJ147" s="115"/>
      <c r="AK147" s="115">
        <v>0</v>
      </c>
      <c r="AL147" s="115"/>
      <c r="AM147" s="115"/>
      <c r="AN147" s="115"/>
      <c r="AO147" s="115"/>
      <c r="AP147" s="115">
        <v>27</v>
      </c>
      <c r="AQ147" s="115"/>
      <c r="AR147" s="115"/>
      <c r="AS147" s="115"/>
      <c r="AT147" s="115"/>
      <c r="AU147" s="115">
        <v>27</v>
      </c>
      <c r="AV147" s="115"/>
      <c r="AW147" s="115"/>
      <c r="AX147" s="115"/>
      <c r="AY147" s="115"/>
      <c r="AZ147" s="115">
        <v>0</v>
      </c>
      <c r="BA147" s="115"/>
      <c r="BB147" s="115"/>
      <c r="BC147" s="115"/>
      <c r="BD147" s="115"/>
      <c r="BE147" s="115">
        <v>27</v>
      </c>
      <c r="BF147" s="115"/>
      <c r="BG147" s="115"/>
      <c r="BH147" s="115"/>
      <c r="BI147" s="115"/>
      <c r="BJ147" s="115">
        <v>3</v>
      </c>
      <c r="BK147" s="115"/>
      <c r="BL147" s="115"/>
      <c r="BM147" s="115"/>
      <c r="BN147" s="115"/>
      <c r="BO147" s="115">
        <v>0</v>
      </c>
      <c r="BP147" s="115"/>
      <c r="BQ147" s="115"/>
      <c r="BR147" s="115"/>
      <c r="BS147" s="115"/>
      <c r="BT147" s="115">
        <v>3</v>
      </c>
      <c r="BU147" s="115"/>
      <c r="BV147" s="115"/>
      <c r="BW147" s="115"/>
      <c r="BX147" s="115"/>
    </row>
    <row r="148" spans="1:76" s="99" customFormat="1" ht="15" customHeight="1" x14ac:dyDescent="0.2">
      <c r="A148" s="89">
        <v>0</v>
      </c>
      <c r="B148" s="90"/>
      <c r="C148" s="90"/>
      <c r="D148" s="114" t="s">
        <v>213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205</v>
      </c>
      <c r="R148" s="27"/>
      <c r="S148" s="27"/>
      <c r="T148" s="27"/>
      <c r="U148" s="27"/>
      <c r="V148" s="114" t="s">
        <v>206</v>
      </c>
      <c r="W148" s="93"/>
      <c r="X148" s="93"/>
      <c r="Y148" s="93"/>
      <c r="Z148" s="93"/>
      <c r="AA148" s="93"/>
      <c r="AB148" s="93"/>
      <c r="AC148" s="93"/>
      <c r="AD148" s="93"/>
      <c r="AE148" s="94"/>
      <c r="AF148" s="115">
        <v>2</v>
      </c>
      <c r="AG148" s="115"/>
      <c r="AH148" s="115"/>
      <c r="AI148" s="115"/>
      <c r="AJ148" s="115"/>
      <c r="AK148" s="115">
        <v>0</v>
      </c>
      <c r="AL148" s="115"/>
      <c r="AM148" s="115"/>
      <c r="AN148" s="115"/>
      <c r="AO148" s="115"/>
      <c r="AP148" s="115">
        <v>2</v>
      </c>
      <c r="AQ148" s="115"/>
      <c r="AR148" s="115"/>
      <c r="AS148" s="115"/>
      <c r="AT148" s="115"/>
      <c r="AU148" s="115">
        <v>2</v>
      </c>
      <c r="AV148" s="115"/>
      <c r="AW148" s="115"/>
      <c r="AX148" s="115"/>
      <c r="AY148" s="115"/>
      <c r="AZ148" s="115">
        <v>0</v>
      </c>
      <c r="BA148" s="115"/>
      <c r="BB148" s="115"/>
      <c r="BC148" s="115"/>
      <c r="BD148" s="115"/>
      <c r="BE148" s="115">
        <v>2</v>
      </c>
      <c r="BF148" s="115"/>
      <c r="BG148" s="115"/>
      <c r="BH148" s="115"/>
      <c r="BI148" s="115"/>
      <c r="BJ148" s="115">
        <v>2</v>
      </c>
      <c r="BK148" s="115"/>
      <c r="BL148" s="115"/>
      <c r="BM148" s="115"/>
      <c r="BN148" s="115"/>
      <c r="BO148" s="115">
        <v>0</v>
      </c>
      <c r="BP148" s="115"/>
      <c r="BQ148" s="115"/>
      <c r="BR148" s="115"/>
      <c r="BS148" s="115"/>
      <c r="BT148" s="115">
        <v>2</v>
      </c>
      <c r="BU148" s="115"/>
      <c r="BV148" s="115"/>
      <c r="BW148" s="115"/>
      <c r="BX148" s="115"/>
    </row>
    <row r="149" spans="1:76" s="99" customFormat="1" ht="30" customHeight="1" x14ac:dyDescent="0.2">
      <c r="A149" s="89">
        <v>0</v>
      </c>
      <c r="B149" s="90"/>
      <c r="C149" s="90"/>
      <c r="D149" s="114" t="s">
        <v>214</v>
      </c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4"/>
      <c r="Q149" s="27" t="s">
        <v>212</v>
      </c>
      <c r="R149" s="27"/>
      <c r="S149" s="27"/>
      <c r="T149" s="27"/>
      <c r="U149" s="27"/>
      <c r="V149" s="114" t="s">
        <v>209</v>
      </c>
      <c r="W149" s="93"/>
      <c r="X149" s="93"/>
      <c r="Y149" s="93"/>
      <c r="Z149" s="93"/>
      <c r="AA149" s="93"/>
      <c r="AB149" s="93"/>
      <c r="AC149" s="93"/>
      <c r="AD149" s="93"/>
      <c r="AE149" s="94"/>
      <c r="AF149" s="115">
        <v>26</v>
      </c>
      <c r="AG149" s="115"/>
      <c r="AH149" s="115"/>
      <c r="AI149" s="115"/>
      <c r="AJ149" s="115"/>
      <c r="AK149" s="115">
        <v>0</v>
      </c>
      <c r="AL149" s="115"/>
      <c r="AM149" s="115"/>
      <c r="AN149" s="115"/>
      <c r="AO149" s="115"/>
      <c r="AP149" s="115">
        <v>26</v>
      </c>
      <c r="AQ149" s="115"/>
      <c r="AR149" s="115"/>
      <c r="AS149" s="115"/>
      <c r="AT149" s="115"/>
      <c r="AU149" s="115">
        <v>26</v>
      </c>
      <c r="AV149" s="115"/>
      <c r="AW149" s="115"/>
      <c r="AX149" s="115"/>
      <c r="AY149" s="115"/>
      <c r="AZ149" s="115">
        <v>0</v>
      </c>
      <c r="BA149" s="115"/>
      <c r="BB149" s="115"/>
      <c r="BC149" s="115"/>
      <c r="BD149" s="115"/>
      <c r="BE149" s="115">
        <v>26</v>
      </c>
      <c r="BF149" s="115"/>
      <c r="BG149" s="115"/>
      <c r="BH149" s="115"/>
      <c r="BI149" s="115"/>
      <c r="BJ149" s="115">
        <v>2</v>
      </c>
      <c r="BK149" s="115"/>
      <c r="BL149" s="115"/>
      <c r="BM149" s="115"/>
      <c r="BN149" s="115"/>
      <c r="BO149" s="115">
        <v>0</v>
      </c>
      <c r="BP149" s="115"/>
      <c r="BQ149" s="115"/>
      <c r="BR149" s="115"/>
      <c r="BS149" s="115"/>
      <c r="BT149" s="115">
        <v>2</v>
      </c>
      <c r="BU149" s="115"/>
      <c r="BV149" s="115"/>
      <c r="BW149" s="115"/>
      <c r="BX149" s="115"/>
    </row>
    <row r="150" spans="1:76" s="99" customFormat="1" ht="15" customHeight="1" x14ac:dyDescent="0.2">
      <c r="A150" s="89">
        <v>0</v>
      </c>
      <c r="B150" s="90"/>
      <c r="C150" s="90"/>
      <c r="D150" s="114" t="s">
        <v>215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212</v>
      </c>
      <c r="R150" s="27"/>
      <c r="S150" s="27"/>
      <c r="T150" s="27"/>
      <c r="U150" s="27"/>
      <c r="V150" s="114" t="s">
        <v>209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5">
        <v>0</v>
      </c>
      <c r="AG150" s="115"/>
      <c r="AH150" s="115"/>
      <c r="AI150" s="115"/>
      <c r="AJ150" s="115"/>
      <c r="AK150" s="115">
        <v>0</v>
      </c>
      <c r="AL150" s="115"/>
      <c r="AM150" s="115"/>
      <c r="AN150" s="115"/>
      <c r="AO150" s="115"/>
      <c r="AP150" s="115">
        <v>0</v>
      </c>
      <c r="AQ150" s="115"/>
      <c r="AR150" s="115"/>
      <c r="AS150" s="115"/>
      <c r="AT150" s="115"/>
      <c r="AU150" s="115">
        <v>0</v>
      </c>
      <c r="AV150" s="115"/>
      <c r="AW150" s="115"/>
      <c r="AX150" s="115"/>
      <c r="AY150" s="115"/>
      <c r="AZ150" s="115">
        <v>0</v>
      </c>
      <c r="BA150" s="115"/>
      <c r="BB150" s="115"/>
      <c r="BC150" s="115"/>
      <c r="BD150" s="115"/>
      <c r="BE150" s="115">
        <v>0</v>
      </c>
      <c r="BF150" s="115"/>
      <c r="BG150" s="115"/>
      <c r="BH150" s="115"/>
      <c r="BI150" s="115"/>
      <c r="BJ150" s="115">
        <v>6</v>
      </c>
      <c r="BK150" s="115"/>
      <c r="BL150" s="115"/>
      <c r="BM150" s="115"/>
      <c r="BN150" s="115"/>
      <c r="BO150" s="115">
        <v>0</v>
      </c>
      <c r="BP150" s="115"/>
      <c r="BQ150" s="115"/>
      <c r="BR150" s="115"/>
      <c r="BS150" s="115"/>
      <c r="BT150" s="115">
        <v>6</v>
      </c>
      <c r="BU150" s="115"/>
      <c r="BV150" s="115"/>
      <c r="BW150" s="115"/>
      <c r="BX150" s="115"/>
    </row>
    <row r="151" spans="1:76" s="99" customFormat="1" ht="45" customHeight="1" x14ac:dyDescent="0.2">
      <c r="A151" s="89">
        <v>0</v>
      </c>
      <c r="B151" s="90"/>
      <c r="C151" s="90"/>
      <c r="D151" s="114" t="s">
        <v>216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27" t="s">
        <v>212</v>
      </c>
      <c r="R151" s="27"/>
      <c r="S151" s="27"/>
      <c r="T151" s="27"/>
      <c r="U151" s="27"/>
      <c r="V151" s="114" t="s">
        <v>209</v>
      </c>
      <c r="W151" s="93"/>
      <c r="X151" s="93"/>
      <c r="Y151" s="93"/>
      <c r="Z151" s="93"/>
      <c r="AA151" s="93"/>
      <c r="AB151" s="93"/>
      <c r="AC151" s="93"/>
      <c r="AD151" s="93"/>
      <c r="AE151" s="94"/>
      <c r="AF151" s="115">
        <v>0</v>
      </c>
      <c r="AG151" s="115"/>
      <c r="AH151" s="115"/>
      <c r="AI151" s="115"/>
      <c r="AJ151" s="115"/>
      <c r="AK151" s="115">
        <v>0</v>
      </c>
      <c r="AL151" s="115"/>
      <c r="AM151" s="115"/>
      <c r="AN151" s="115"/>
      <c r="AO151" s="115"/>
      <c r="AP151" s="115">
        <v>0</v>
      </c>
      <c r="AQ151" s="115"/>
      <c r="AR151" s="115"/>
      <c r="AS151" s="115"/>
      <c r="AT151" s="115"/>
      <c r="AU151" s="115">
        <v>0</v>
      </c>
      <c r="AV151" s="115"/>
      <c r="AW151" s="115"/>
      <c r="AX151" s="115"/>
      <c r="AY151" s="115"/>
      <c r="AZ151" s="115">
        <v>0</v>
      </c>
      <c r="BA151" s="115"/>
      <c r="BB151" s="115"/>
      <c r="BC151" s="115"/>
      <c r="BD151" s="115"/>
      <c r="BE151" s="115">
        <v>0</v>
      </c>
      <c r="BF151" s="115"/>
      <c r="BG151" s="115"/>
      <c r="BH151" s="115"/>
      <c r="BI151" s="115"/>
      <c r="BJ151" s="115">
        <v>200</v>
      </c>
      <c r="BK151" s="115"/>
      <c r="BL151" s="115"/>
      <c r="BM151" s="115"/>
      <c r="BN151" s="115"/>
      <c r="BO151" s="115">
        <v>0</v>
      </c>
      <c r="BP151" s="115"/>
      <c r="BQ151" s="115"/>
      <c r="BR151" s="115"/>
      <c r="BS151" s="115"/>
      <c r="BT151" s="115">
        <v>200</v>
      </c>
      <c r="BU151" s="115"/>
      <c r="BV151" s="115"/>
      <c r="BW151" s="115"/>
      <c r="BX151" s="115"/>
    </row>
    <row r="152" spans="1:76" s="99" customFormat="1" ht="45" customHeight="1" x14ac:dyDescent="0.2">
      <c r="A152" s="89">
        <v>0</v>
      </c>
      <c r="B152" s="90"/>
      <c r="C152" s="90"/>
      <c r="D152" s="114" t="s">
        <v>217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27" t="s">
        <v>212</v>
      </c>
      <c r="R152" s="27"/>
      <c r="S152" s="27"/>
      <c r="T152" s="27"/>
      <c r="U152" s="27"/>
      <c r="V152" s="114" t="s">
        <v>209</v>
      </c>
      <c r="W152" s="93"/>
      <c r="X152" s="93"/>
      <c r="Y152" s="93"/>
      <c r="Z152" s="93"/>
      <c r="AA152" s="93"/>
      <c r="AB152" s="93"/>
      <c r="AC152" s="93"/>
      <c r="AD152" s="93"/>
      <c r="AE152" s="94"/>
      <c r="AF152" s="115">
        <v>0</v>
      </c>
      <c r="AG152" s="115"/>
      <c r="AH152" s="115"/>
      <c r="AI152" s="115"/>
      <c r="AJ152" s="115"/>
      <c r="AK152" s="115">
        <v>0</v>
      </c>
      <c r="AL152" s="115"/>
      <c r="AM152" s="115"/>
      <c r="AN152" s="115"/>
      <c r="AO152" s="115"/>
      <c r="AP152" s="115">
        <v>0</v>
      </c>
      <c r="AQ152" s="115"/>
      <c r="AR152" s="115"/>
      <c r="AS152" s="115"/>
      <c r="AT152" s="115"/>
      <c r="AU152" s="115">
        <v>0</v>
      </c>
      <c r="AV152" s="115"/>
      <c r="AW152" s="115"/>
      <c r="AX152" s="115"/>
      <c r="AY152" s="115"/>
      <c r="AZ152" s="115">
        <v>0</v>
      </c>
      <c r="BA152" s="115"/>
      <c r="BB152" s="115"/>
      <c r="BC152" s="115"/>
      <c r="BD152" s="115"/>
      <c r="BE152" s="115">
        <v>0</v>
      </c>
      <c r="BF152" s="115"/>
      <c r="BG152" s="115"/>
      <c r="BH152" s="115"/>
      <c r="BI152" s="115"/>
      <c r="BJ152" s="115">
        <v>5000</v>
      </c>
      <c r="BK152" s="115"/>
      <c r="BL152" s="115"/>
      <c r="BM152" s="115"/>
      <c r="BN152" s="115"/>
      <c r="BO152" s="115">
        <v>0</v>
      </c>
      <c r="BP152" s="115"/>
      <c r="BQ152" s="115"/>
      <c r="BR152" s="115"/>
      <c r="BS152" s="115"/>
      <c r="BT152" s="115">
        <v>5000</v>
      </c>
      <c r="BU152" s="115"/>
      <c r="BV152" s="115"/>
      <c r="BW152" s="115"/>
      <c r="BX152" s="115"/>
    </row>
    <row r="153" spans="1:76" s="99" customFormat="1" ht="45" customHeight="1" x14ac:dyDescent="0.2">
      <c r="A153" s="89">
        <v>0</v>
      </c>
      <c r="B153" s="90"/>
      <c r="C153" s="90"/>
      <c r="D153" s="114" t="s">
        <v>218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27" t="s">
        <v>212</v>
      </c>
      <c r="R153" s="27"/>
      <c r="S153" s="27"/>
      <c r="T153" s="27"/>
      <c r="U153" s="27"/>
      <c r="V153" s="114" t="s">
        <v>209</v>
      </c>
      <c r="W153" s="93"/>
      <c r="X153" s="93"/>
      <c r="Y153" s="93"/>
      <c r="Z153" s="93"/>
      <c r="AA153" s="93"/>
      <c r="AB153" s="93"/>
      <c r="AC153" s="93"/>
      <c r="AD153" s="93"/>
      <c r="AE153" s="94"/>
      <c r="AF153" s="115">
        <v>0</v>
      </c>
      <c r="AG153" s="115"/>
      <c r="AH153" s="115"/>
      <c r="AI153" s="115"/>
      <c r="AJ153" s="115"/>
      <c r="AK153" s="115">
        <v>0</v>
      </c>
      <c r="AL153" s="115"/>
      <c r="AM153" s="115"/>
      <c r="AN153" s="115"/>
      <c r="AO153" s="115"/>
      <c r="AP153" s="115">
        <v>0</v>
      </c>
      <c r="AQ153" s="115"/>
      <c r="AR153" s="115"/>
      <c r="AS153" s="115"/>
      <c r="AT153" s="115"/>
      <c r="AU153" s="115">
        <v>0</v>
      </c>
      <c r="AV153" s="115"/>
      <c r="AW153" s="115"/>
      <c r="AX153" s="115"/>
      <c r="AY153" s="115"/>
      <c r="AZ153" s="115">
        <v>0</v>
      </c>
      <c r="BA153" s="115"/>
      <c r="BB153" s="115"/>
      <c r="BC153" s="115"/>
      <c r="BD153" s="115"/>
      <c r="BE153" s="115">
        <v>0</v>
      </c>
      <c r="BF153" s="115"/>
      <c r="BG153" s="115"/>
      <c r="BH153" s="115"/>
      <c r="BI153" s="115"/>
      <c r="BJ153" s="115">
        <v>12</v>
      </c>
      <c r="BK153" s="115"/>
      <c r="BL153" s="115"/>
      <c r="BM153" s="115"/>
      <c r="BN153" s="115"/>
      <c r="BO153" s="115">
        <v>0</v>
      </c>
      <c r="BP153" s="115"/>
      <c r="BQ153" s="115"/>
      <c r="BR153" s="115"/>
      <c r="BS153" s="115"/>
      <c r="BT153" s="115">
        <v>12</v>
      </c>
      <c r="BU153" s="115"/>
      <c r="BV153" s="115"/>
      <c r="BW153" s="115"/>
      <c r="BX153" s="115"/>
    </row>
    <row r="154" spans="1:76" s="6" customFormat="1" ht="15" customHeight="1" x14ac:dyDescent="0.2">
      <c r="A154" s="86">
        <v>0</v>
      </c>
      <c r="B154" s="87"/>
      <c r="C154" s="87"/>
      <c r="D154" s="113" t="s">
        <v>219</v>
      </c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2"/>
      <c r="Q154" s="111"/>
      <c r="R154" s="111"/>
      <c r="S154" s="111"/>
      <c r="T154" s="111"/>
      <c r="U154" s="111"/>
      <c r="V154" s="113"/>
      <c r="W154" s="101"/>
      <c r="X154" s="101"/>
      <c r="Y154" s="101"/>
      <c r="Z154" s="101"/>
      <c r="AA154" s="101"/>
      <c r="AB154" s="101"/>
      <c r="AC154" s="101"/>
      <c r="AD154" s="101"/>
      <c r="AE154" s="102"/>
      <c r="AF154" s="112"/>
      <c r="AG154" s="112"/>
      <c r="AH154" s="112"/>
      <c r="AI154" s="112"/>
      <c r="AJ154" s="112"/>
      <c r="AK154" s="112"/>
      <c r="AL154" s="112"/>
      <c r="AM154" s="112"/>
      <c r="AN154" s="112"/>
      <c r="AO154" s="112"/>
      <c r="AP154" s="112"/>
      <c r="AQ154" s="112"/>
      <c r="AR154" s="112"/>
      <c r="AS154" s="112"/>
      <c r="AT154" s="112"/>
      <c r="AU154" s="112"/>
      <c r="AV154" s="112"/>
      <c r="AW154" s="112"/>
      <c r="AX154" s="112"/>
      <c r="AY154" s="112"/>
      <c r="AZ154" s="112"/>
      <c r="BA154" s="112"/>
      <c r="BB154" s="112"/>
      <c r="BC154" s="112"/>
      <c r="BD154" s="112"/>
      <c r="BE154" s="112"/>
      <c r="BF154" s="112"/>
      <c r="BG154" s="112"/>
      <c r="BH154" s="112"/>
      <c r="BI154" s="112"/>
      <c r="BJ154" s="112"/>
      <c r="BK154" s="112"/>
      <c r="BL154" s="112"/>
      <c r="BM154" s="112"/>
      <c r="BN154" s="112"/>
      <c r="BO154" s="112"/>
      <c r="BP154" s="112"/>
      <c r="BQ154" s="112"/>
      <c r="BR154" s="112"/>
      <c r="BS154" s="112"/>
      <c r="BT154" s="112"/>
      <c r="BU154" s="112"/>
      <c r="BV154" s="112"/>
      <c r="BW154" s="112"/>
      <c r="BX154" s="112"/>
    </row>
    <row r="155" spans="1:76" s="99" customFormat="1" ht="28.5" customHeight="1" x14ac:dyDescent="0.2">
      <c r="A155" s="89">
        <v>0</v>
      </c>
      <c r="B155" s="90"/>
      <c r="C155" s="90"/>
      <c r="D155" s="114" t="s">
        <v>220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27" t="s">
        <v>191</v>
      </c>
      <c r="R155" s="27"/>
      <c r="S155" s="27"/>
      <c r="T155" s="27"/>
      <c r="U155" s="27"/>
      <c r="V155" s="114" t="s">
        <v>206</v>
      </c>
      <c r="W155" s="93"/>
      <c r="X155" s="93"/>
      <c r="Y155" s="93"/>
      <c r="Z155" s="93"/>
      <c r="AA155" s="93"/>
      <c r="AB155" s="93"/>
      <c r="AC155" s="93"/>
      <c r="AD155" s="93"/>
      <c r="AE155" s="94"/>
      <c r="AF155" s="115">
        <v>429</v>
      </c>
      <c r="AG155" s="115"/>
      <c r="AH155" s="115"/>
      <c r="AI155" s="115"/>
      <c r="AJ155" s="115"/>
      <c r="AK155" s="115">
        <v>0</v>
      </c>
      <c r="AL155" s="115"/>
      <c r="AM155" s="115"/>
      <c r="AN155" s="115"/>
      <c r="AO155" s="115"/>
      <c r="AP155" s="115">
        <v>429</v>
      </c>
      <c r="AQ155" s="115"/>
      <c r="AR155" s="115"/>
      <c r="AS155" s="115"/>
      <c r="AT155" s="115"/>
      <c r="AU155" s="115">
        <v>962</v>
      </c>
      <c r="AV155" s="115"/>
      <c r="AW155" s="115"/>
      <c r="AX155" s="115"/>
      <c r="AY155" s="115"/>
      <c r="AZ155" s="115">
        <v>0</v>
      </c>
      <c r="BA155" s="115"/>
      <c r="BB155" s="115"/>
      <c r="BC155" s="115"/>
      <c r="BD155" s="115"/>
      <c r="BE155" s="115">
        <v>962</v>
      </c>
      <c r="BF155" s="115"/>
      <c r="BG155" s="115"/>
      <c r="BH155" s="115"/>
      <c r="BI155" s="115"/>
      <c r="BJ155" s="115">
        <v>5000</v>
      </c>
      <c r="BK155" s="115"/>
      <c r="BL155" s="115"/>
      <c r="BM155" s="115"/>
      <c r="BN155" s="115"/>
      <c r="BO155" s="115">
        <v>0</v>
      </c>
      <c r="BP155" s="115"/>
      <c r="BQ155" s="115"/>
      <c r="BR155" s="115"/>
      <c r="BS155" s="115"/>
      <c r="BT155" s="115">
        <v>5000</v>
      </c>
      <c r="BU155" s="115"/>
      <c r="BV155" s="115"/>
      <c r="BW155" s="115"/>
      <c r="BX155" s="115"/>
    </row>
    <row r="156" spans="1:76" s="99" customFormat="1" ht="45" customHeight="1" x14ac:dyDescent="0.2">
      <c r="A156" s="89">
        <v>0</v>
      </c>
      <c r="B156" s="90"/>
      <c r="C156" s="90"/>
      <c r="D156" s="114" t="s">
        <v>221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27" t="s">
        <v>191</v>
      </c>
      <c r="R156" s="27"/>
      <c r="S156" s="27"/>
      <c r="T156" s="27"/>
      <c r="U156" s="27"/>
      <c r="V156" s="114" t="s">
        <v>206</v>
      </c>
      <c r="W156" s="93"/>
      <c r="X156" s="93"/>
      <c r="Y156" s="93"/>
      <c r="Z156" s="93"/>
      <c r="AA156" s="93"/>
      <c r="AB156" s="93"/>
      <c r="AC156" s="93"/>
      <c r="AD156" s="93"/>
      <c r="AE156" s="94"/>
      <c r="AF156" s="115">
        <v>46553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v>46553</v>
      </c>
      <c r="AQ156" s="115"/>
      <c r="AR156" s="115"/>
      <c r="AS156" s="115"/>
      <c r="AT156" s="115"/>
      <c r="AU156" s="115">
        <v>55630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v>55630</v>
      </c>
      <c r="BF156" s="115"/>
      <c r="BG156" s="115"/>
      <c r="BH156" s="115"/>
      <c r="BI156" s="115"/>
      <c r="BJ156" s="115">
        <v>450000</v>
      </c>
      <c r="BK156" s="115"/>
      <c r="BL156" s="115"/>
      <c r="BM156" s="115"/>
      <c r="BN156" s="115"/>
      <c r="BO156" s="115">
        <v>0</v>
      </c>
      <c r="BP156" s="115"/>
      <c r="BQ156" s="115"/>
      <c r="BR156" s="115"/>
      <c r="BS156" s="115"/>
      <c r="BT156" s="115">
        <v>450000</v>
      </c>
      <c r="BU156" s="115"/>
      <c r="BV156" s="115"/>
      <c r="BW156" s="115"/>
      <c r="BX156" s="115"/>
    </row>
    <row r="157" spans="1:76" s="99" customFormat="1" ht="30" customHeight="1" x14ac:dyDescent="0.2">
      <c r="A157" s="89">
        <v>0</v>
      </c>
      <c r="B157" s="90"/>
      <c r="C157" s="90"/>
      <c r="D157" s="114" t="s">
        <v>222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27" t="s">
        <v>191</v>
      </c>
      <c r="R157" s="27"/>
      <c r="S157" s="27"/>
      <c r="T157" s="27"/>
      <c r="U157" s="27"/>
      <c r="V157" s="114" t="s">
        <v>206</v>
      </c>
      <c r="W157" s="93"/>
      <c r="X157" s="93"/>
      <c r="Y157" s="93"/>
      <c r="Z157" s="93"/>
      <c r="AA157" s="93"/>
      <c r="AB157" s="93"/>
      <c r="AC157" s="93"/>
      <c r="AD157" s="93"/>
      <c r="AE157" s="94"/>
      <c r="AF157" s="115">
        <v>1540</v>
      </c>
      <c r="AG157" s="115"/>
      <c r="AH157" s="115"/>
      <c r="AI157" s="115"/>
      <c r="AJ157" s="115"/>
      <c r="AK157" s="115">
        <v>0</v>
      </c>
      <c r="AL157" s="115"/>
      <c r="AM157" s="115"/>
      <c r="AN157" s="115"/>
      <c r="AO157" s="115"/>
      <c r="AP157" s="115">
        <v>1540</v>
      </c>
      <c r="AQ157" s="115"/>
      <c r="AR157" s="115"/>
      <c r="AS157" s="115"/>
      <c r="AT157" s="115"/>
      <c r="AU157" s="115">
        <v>5000</v>
      </c>
      <c r="AV157" s="115"/>
      <c r="AW157" s="115"/>
      <c r="AX157" s="115"/>
      <c r="AY157" s="115"/>
      <c r="AZ157" s="115">
        <v>0</v>
      </c>
      <c r="BA157" s="115"/>
      <c r="BB157" s="115"/>
      <c r="BC157" s="115"/>
      <c r="BD157" s="115"/>
      <c r="BE157" s="115">
        <v>5000</v>
      </c>
      <c r="BF157" s="115"/>
      <c r="BG157" s="115"/>
      <c r="BH157" s="115"/>
      <c r="BI157" s="115"/>
      <c r="BJ157" s="115">
        <v>5000</v>
      </c>
      <c r="BK157" s="115"/>
      <c r="BL157" s="115"/>
      <c r="BM157" s="115"/>
      <c r="BN157" s="115"/>
      <c r="BO157" s="115">
        <v>0</v>
      </c>
      <c r="BP157" s="115"/>
      <c r="BQ157" s="115"/>
      <c r="BR157" s="115"/>
      <c r="BS157" s="115"/>
      <c r="BT157" s="115">
        <v>5000</v>
      </c>
      <c r="BU157" s="115"/>
      <c r="BV157" s="115"/>
      <c r="BW157" s="115"/>
      <c r="BX157" s="115"/>
    </row>
    <row r="158" spans="1:76" s="99" customFormat="1" ht="30" customHeight="1" x14ac:dyDescent="0.2">
      <c r="A158" s="89">
        <v>0</v>
      </c>
      <c r="B158" s="90"/>
      <c r="C158" s="90"/>
      <c r="D158" s="114" t="s">
        <v>223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27" t="s">
        <v>191</v>
      </c>
      <c r="R158" s="27"/>
      <c r="S158" s="27"/>
      <c r="T158" s="27"/>
      <c r="U158" s="27"/>
      <c r="V158" s="114" t="s">
        <v>206</v>
      </c>
      <c r="W158" s="93"/>
      <c r="X158" s="93"/>
      <c r="Y158" s="93"/>
      <c r="Z158" s="93"/>
      <c r="AA158" s="93"/>
      <c r="AB158" s="93"/>
      <c r="AC158" s="93"/>
      <c r="AD158" s="93"/>
      <c r="AE158" s="94"/>
      <c r="AF158" s="115">
        <v>3122</v>
      </c>
      <c r="AG158" s="115"/>
      <c r="AH158" s="115"/>
      <c r="AI158" s="115"/>
      <c r="AJ158" s="115"/>
      <c r="AK158" s="115">
        <v>0</v>
      </c>
      <c r="AL158" s="115"/>
      <c r="AM158" s="115"/>
      <c r="AN158" s="115"/>
      <c r="AO158" s="115"/>
      <c r="AP158" s="115">
        <v>3122</v>
      </c>
      <c r="AQ158" s="115"/>
      <c r="AR158" s="115"/>
      <c r="AS158" s="115"/>
      <c r="AT158" s="115"/>
      <c r="AU158" s="115">
        <v>6071</v>
      </c>
      <c r="AV158" s="115"/>
      <c r="AW158" s="115"/>
      <c r="AX158" s="115"/>
      <c r="AY158" s="115"/>
      <c r="AZ158" s="115">
        <v>0</v>
      </c>
      <c r="BA158" s="115"/>
      <c r="BB158" s="115"/>
      <c r="BC158" s="115"/>
      <c r="BD158" s="115"/>
      <c r="BE158" s="115">
        <v>6071</v>
      </c>
      <c r="BF158" s="115"/>
      <c r="BG158" s="115"/>
      <c r="BH158" s="115"/>
      <c r="BI158" s="115"/>
      <c r="BJ158" s="115">
        <v>2500</v>
      </c>
      <c r="BK158" s="115"/>
      <c r="BL158" s="115"/>
      <c r="BM158" s="115"/>
      <c r="BN158" s="115"/>
      <c r="BO158" s="115">
        <v>0</v>
      </c>
      <c r="BP158" s="115"/>
      <c r="BQ158" s="115"/>
      <c r="BR158" s="115"/>
      <c r="BS158" s="115"/>
      <c r="BT158" s="115">
        <v>2500</v>
      </c>
      <c r="BU158" s="115"/>
      <c r="BV158" s="115"/>
      <c r="BW158" s="115"/>
      <c r="BX158" s="115"/>
    </row>
    <row r="159" spans="1:76" s="99" customFormat="1" ht="45" customHeight="1" x14ac:dyDescent="0.2">
      <c r="A159" s="89">
        <v>0</v>
      </c>
      <c r="B159" s="90"/>
      <c r="C159" s="90"/>
      <c r="D159" s="114" t="s">
        <v>224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27" t="s">
        <v>191</v>
      </c>
      <c r="R159" s="27"/>
      <c r="S159" s="27"/>
      <c r="T159" s="27"/>
      <c r="U159" s="27"/>
      <c r="V159" s="114" t="s">
        <v>206</v>
      </c>
      <c r="W159" s="93"/>
      <c r="X159" s="93"/>
      <c r="Y159" s="93"/>
      <c r="Z159" s="93"/>
      <c r="AA159" s="93"/>
      <c r="AB159" s="93"/>
      <c r="AC159" s="93"/>
      <c r="AD159" s="93"/>
      <c r="AE159" s="94"/>
      <c r="AF159" s="115">
        <v>50</v>
      </c>
      <c r="AG159" s="115"/>
      <c r="AH159" s="115"/>
      <c r="AI159" s="115"/>
      <c r="AJ159" s="115"/>
      <c r="AK159" s="115">
        <v>0</v>
      </c>
      <c r="AL159" s="115"/>
      <c r="AM159" s="115"/>
      <c r="AN159" s="115"/>
      <c r="AO159" s="115"/>
      <c r="AP159" s="115">
        <v>50</v>
      </c>
      <c r="AQ159" s="115"/>
      <c r="AR159" s="115"/>
      <c r="AS159" s="115"/>
      <c r="AT159" s="115"/>
      <c r="AU159" s="115">
        <v>83</v>
      </c>
      <c r="AV159" s="115"/>
      <c r="AW159" s="115"/>
      <c r="AX159" s="115"/>
      <c r="AY159" s="115"/>
      <c r="AZ159" s="115">
        <v>0</v>
      </c>
      <c r="BA159" s="115"/>
      <c r="BB159" s="115"/>
      <c r="BC159" s="115"/>
      <c r="BD159" s="115"/>
      <c r="BE159" s="115">
        <v>83</v>
      </c>
      <c r="BF159" s="115"/>
      <c r="BG159" s="115"/>
      <c r="BH159" s="115"/>
      <c r="BI159" s="115"/>
      <c r="BJ159" s="115">
        <v>1500</v>
      </c>
      <c r="BK159" s="115"/>
      <c r="BL159" s="115"/>
      <c r="BM159" s="115"/>
      <c r="BN159" s="115"/>
      <c r="BO159" s="115">
        <v>0</v>
      </c>
      <c r="BP159" s="115"/>
      <c r="BQ159" s="115"/>
      <c r="BR159" s="115"/>
      <c r="BS159" s="115"/>
      <c r="BT159" s="115">
        <v>1500</v>
      </c>
      <c r="BU159" s="115"/>
      <c r="BV159" s="115"/>
      <c r="BW159" s="115"/>
      <c r="BX159" s="115"/>
    </row>
    <row r="160" spans="1:76" s="99" customFormat="1" ht="45" customHeight="1" x14ac:dyDescent="0.2">
      <c r="A160" s="89">
        <v>0</v>
      </c>
      <c r="B160" s="90"/>
      <c r="C160" s="90"/>
      <c r="D160" s="114" t="s">
        <v>225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27" t="s">
        <v>191</v>
      </c>
      <c r="R160" s="27"/>
      <c r="S160" s="27"/>
      <c r="T160" s="27"/>
      <c r="U160" s="27"/>
      <c r="V160" s="114" t="s">
        <v>206</v>
      </c>
      <c r="W160" s="93"/>
      <c r="X160" s="93"/>
      <c r="Y160" s="93"/>
      <c r="Z160" s="93"/>
      <c r="AA160" s="93"/>
      <c r="AB160" s="93"/>
      <c r="AC160" s="93"/>
      <c r="AD160" s="93"/>
      <c r="AE160" s="94"/>
      <c r="AF160" s="115">
        <v>0</v>
      </c>
      <c r="AG160" s="115"/>
      <c r="AH160" s="115"/>
      <c r="AI160" s="115"/>
      <c r="AJ160" s="115"/>
      <c r="AK160" s="115">
        <v>0</v>
      </c>
      <c r="AL160" s="115"/>
      <c r="AM160" s="115"/>
      <c r="AN160" s="115"/>
      <c r="AO160" s="115"/>
      <c r="AP160" s="115">
        <v>0</v>
      </c>
      <c r="AQ160" s="115"/>
      <c r="AR160" s="115"/>
      <c r="AS160" s="115"/>
      <c r="AT160" s="115"/>
      <c r="AU160" s="115">
        <v>8333</v>
      </c>
      <c r="AV160" s="115"/>
      <c r="AW160" s="115"/>
      <c r="AX160" s="115"/>
      <c r="AY160" s="115"/>
      <c r="AZ160" s="115">
        <v>0</v>
      </c>
      <c r="BA160" s="115"/>
      <c r="BB160" s="115"/>
      <c r="BC160" s="115"/>
      <c r="BD160" s="115"/>
      <c r="BE160" s="115">
        <v>8333</v>
      </c>
      <c r="BF160" s="115"/>
      <c r="BG160" s="115"/>
      <c r="BH160" s="115"/>
      <c r="BI160" s="115"/>
      <c r="BJ160" s="115">
        <v>3000</v>
      </c>
      <c r="BK160" s="115"/>
      <c r="BL160" s="115"/>
      <c r="BM160" s="115"/>
      <c r="BN160" s="115"/>
      <c r="BO160" s="115">
        <v>0</v>
      </c>
      <c r="BP160" s="115"/>
      <c r="BQ160" s="115"/>
      <c r="BR160" s="115"/>
      <c r="BS160" s="115"/>
      <c r="BT160" s="115">
        <v>3000</v>
      </c>
      <c r="BU160" s="115"/>
      <c r="BV160" s="115"/>
      <c r="BW160" s="115"/>
      <c r="BX160" s="115"/>
    </row>
    <row r="161" spans="1:76" s="99" customFormat="1" ht="45" customHeight="1" x14ac:dyDescent="0.2">
      <c r="A161" s="89">
        <v>0</v>
      </c>
      <c r="B161" s="90"/>
      <c r="C161" s="90"/>
      <c r="D161" s="114" t="s">
        <v>226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27" t="s">
        <v>191</v>
      </c>
      <c r="R161" s="27"/>
      <c r="S161" s="27"/>
      <c r="T161" s="27"/>
      <c r="U161" s="27"/>
      <c r="V161" s="114" t="s">
        <v>206</v>
      </c>
      <c r="W161" s="93"/>
      <c r="X161" s="93"/>
      <c r="Y161" s="93"/>
      <c r="Z161" s="93"/>
      <c r="AA161" s="93"/>
      <c r="AB161" s="93"/>
      <c r="AC161" s="93"/>
      <c r="AD161" s="93"/>
      <c r="AE161" s="94"/>
      <c r="AF161" s="115">
        <v>7500</v>
      </c>
      <c r="AG161" s="115"/>
      <c r="AH161" s="115"/>
      <c r="AI161" s="115"/>
      <c r="AJ161" s="115"/>
      <c r="AK161" s="115">
        <v>0</v>
      </c>
      <c r="AL161" s="115"/>
      <c r="AM161" s="115"/>
      <c r="AN161" s="115"/>
      <c r="AO161" s="115"/>
      <c r="AP161" s="115">
        <v>7500</v>
      </c>
      <c r="AQ161" s="115"/>
      <c r="AR161" s="115"/>
      <c r="AS161" s="115"/>
      <c r="AT161" s="115"/>
      <c r="AU161" s="115">
        <v>6111</v>
      </c>
      <c r="AV161" s="115"/>
      <c r="AW161" s="115"/>
      <c r="AX161" s="115"/>
      <c r="AY161" s="115"/>
      <c r="AZ161" s="115">
        <v>0</v>
      </c>
      <c r="BA161" s="115"/>
      <c r="BB161" s="115"/>
      <c r="BC161" s="115"/>
      <c r="BD161" s="115"/>
      <c r="BE161" s="115">
        <v>6111</v>
      </c>
      <c r="BF161" s="115"/>
      <c r="BG161" s="115"/>
      <c r="BH161" s="115"/>
      <c r="BI161" s="115"/>
      <c r="BJ161" s="115">
        <v>6111</v>
      </c>
      <c r="BK161" s="115"/>
      <c r="BL161" s="115"/>
      <c r="BM161" s="115"/>
      <c r="BN161" s="115"/>
      <c r="BO161" s="115">
        <v>0</v>
      </c>
      <c r="BP161" s="115"/>
      <c r="BQ161" s="115"/>
      <c r="BR161" s="115"/>
      <c r="BS161" s="115"/>
      <c r="BT161" s="115">
        <v>6111</v>
      </c>
      <c r="BU161" s="115"/>
      <c r="BV161" s="115"/>
      <c r="BW161" s="115"/>
      <c r="BX161" s="115"/>
    </row>
    <row r="162" spans="1:76" s="99" customFormat="1" ht="30" customHeight="1" x14ac:dyDescent="0.2">
      <c r="A162" s="89">
        <v>0</v>
      </c>
      <c r="B162" s="90"/>
      <c r="C162" s="90"/>
      <c r="D162" s="114" t="s">
        <v>227</v>
      </c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4"/>
      <c r="Q162" s="27" t="s">
        <v>191</v>
      </c>
      <c r="R162" s="27"/>
      <c r="S162" s="27"/>
      <c r="T162" s="27"/>
      <c r="U162" s="27"/>
      <c r="V162" s="114" t="s">
        <v>228</v>
      </c>
      <c r="W162" s="93"/>
      <c r="X162" s="93"/>
      <c r="Y162" s="93"/>
      <c r="Z162" s="93"/>
      <c r="AA162" s="93"/>
      <c r="AB162" s="93"/>
      <c r="AC162" s="93"/>
      <c r="AD162" s="93"/>
      <c r="AE162" s="94"/>
      <c r="AF162" s="115">
        <v>0</v>
      </c>
      <c r="AG162" s="115"/>
      <c r="AH162" s="115"/>
      <c r="AI162" s="115"/>
      <c r="AJ162" s="115"/>
      <c r="AK162" s="115">
        <v>0</v>
      </c>
      <c r="AL162" s="115"/>
      <c r="AM162" s="115"/>
      <c r="AN162" s="115"/>
      <c r="AO162" s="115"/>
      <c r="AP162" s="115">
        <v>0</v>
      </c>
      <c r="AQ162" s="115"/>
      <c r="AR162" s="115"/>
      <c r="AS162" s="115"/>
      <c r="AT162" s="115"/>
      <c r="AU162" s="115">
        <v>0</v>
      </c>
      <c r="AV162" s="115"/>
      <c r="AW162" s="115"/>
      <c r="AX162" s="115"/>
      <c r="AY162" s="115"/>
      <c r="AZ162" s="115">
        <v>0</v>
      </c>
      <c r="BA162" s="115"/>
      <c r="BB162" s="115"/>
      <c r="BC162" s="115"/>
      <c r="BD162" s="115"/>
      <c r="BE162" s="115">
        <v>0</v>
      </c>
      <c r="BF162" s="115"/>
      <c r="BG162" s="115"/>
      <c r="BH162" s="115"/>
      <c r="BI162" s="115"/>
      <c r="BJ162" s="115">
        <v>4167</v>
      </c>
      <c r="BK162" s="115"/>
      <c r="BL162" s="115"/>
      <c r="BM162" s="115"/>
      <c r="BN162" s="115"/>
      <c r="BO162" s="115">
        <v>0</v>
      </c>
      <c r="BP162" s="115"/>
      <c r="BQ162" s="115"/>
      <c r="BR162" s="115"/>
      <c r="BS162" s="115"/>
      <c r="BT162" s="115">
        <v>4167</v>
      </c>
      <c r="BU162" s="115"/>
      <c r="BV162" s="115"/>
      <c r="BW162" s="115"/>
      <c r="BX162" s="115"/>
    </row>
    <row r="163" spans="1:76" s="99" customFormat="1" ht="45" customHeight="1" x14ac:dyDescent="0.2">
      <c r="A163" s="89">
        <v>0</v>
      </c>
      <c r="B163" s="90"/>
      <c r="C163" s="90"/>
      <c r="D163" s="114" t="s">
        <v>229</v>
      </c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4"/>
      <c r="Q163" s="27" t="s">
        <v>191</v>
      </c>
      <c r="R163" s="27"/>
      <c r="S163" s="27"/>
      <c r="T163" s="27"/>
      <c r="U163" s="27"/>
      <c r="V163" s="114" t="s">
        <v>228</v>
      </c>
      <c r="W163" s="93"/>
      <c r="X163" s="93"/>
      <c r="Y163" s="93"/>
      <c r="Z163" s="93"/>
      <c r="AA163" s="93"/>
      <c r="AB163" s="93"/>
      <c r="AC163" s="93"/>
      <c r="AD163" s="93"/>
      <c r="AE163" s="94"/>
      <c r="AF163" s="115">
        <v>0</v>
      </c>
      <c r="AG163" s="115"/>
      <c r="AH163" s="115"/>
      <c r="AI163" s="115"/>
      <c r="AJ163" s="115"/>
      <c r="AK163" s="115">
        <v>0</v>
      </c>
      <c r="AL163" s="115"/>
      <c r="AM163" s="115"/>
      <c r="AN163" s="115"/>
      <c r="AO163" s="115"/>
      <c r="AP163" s="115">
        <v>0</v>
      </c>
      <c r="AQ163" s="115"/>
      <c r="AR163" s="115"/>
      <c r="AS163" s="115"/>
      <c r="AT163" s="115"/>
      <c r="AU163" s="115">
        <v>0</v>
      </c>
      <c r="AV163" s="115"/>
      <c r="AW163" s="115"/>
      <c r="AX163" s="115"/>
      <c r="AY163" s="115"/>
      <c r="AZ163" s="115">
        <v>0</v>
      </c>
      <c r="BA163" s="115"/>
      <c r="BB163" s="115"/>
      <c r="BC163" s="115"/>
      <c r="BD163" s="115"/>
      <c r="BE163" s="115">
        <v>0</v>
      </c>
      <c r="BF163" s="115"/>
      <c r="BG163" s="115"/>
      <c r="BH163" s="115"/>
      <c r="BI163" s="115"/>
      <c r="BJ163" s="115">
        <v>100</v>
      </c>
      <c r="BK163" s="115"/>
      <c r="BL163" s="115"/>
      <c r="BM163" s="115"/>
      <c r="BN163" s="115"/>
      <c r="BO163" s="115">
        <v>0</v>
      </c>
      <c r="BP163" s="115"/>
      <c r="BQ163" s="115"/>
      <c r="BR163" s="115"/>
      <c r="BS163" s="115"/>
      <c r="BT163" s="115">
        <v>100</v>
      </c>
      <c r="BU163" s="115"/>
      <c r="BV163" s="115"/>
      <c r="BW163" s="115"/>
      <c r="BX163" s="115"/>
    </row>
    <row r="164" spans="1:76" s="99" customFormat="1" ht="45" customHeight="1" x14ac:dyDescent="0.2">
      <c r="A164" s="89">
        <v>0</v>
      </c>
      <c r="B164" s="90"/>
      <c r="C164" s="90"/>
      <c r="D164" s="114" t="s">
        <v>230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27" t="s">
        <v>191</v>
      </c>
      <c r="R164" s="27"/>
      <c r="S164" s="27"/>
      <c r="T164" s="27"/>
      <c r="U164" s="27"/>
      <c r="V164" s="114" t="s">
        <v>228</v>
      </c>
      <c r="W164" s="93"/>
      <c r="X164" s="93"/>
      <c r="Y164" s="93"/>
      <c r="Z164" s="93"/>
      <c r="AA164" s="93"/>
      <c r="AB164" s="93"/>
      <c r="AC164" s="93"/>
      <c r="AD164" s="93"/>
      <c r="AE164" s="94"/>
      <c r="AF164" s="115">
        <v>0</v>
      </c>
      <c r="AG164" s="115"/>
      <c r="AH164" s="115"/>
      <c r="AI164" s="115"/>
      <c r="AJ164" s="115"/>
      <c r="AK164" s="115">
        <v>0</v>
      </c>
      <c r="AL164" s="115"/>
      <c r="AM164" s="115"/>
      <c r="AN164" s="115"/>
      <c r="AO164" s="115"/>
      <c r="AP164" s="115">
        <v>0</v>
      </c>
      <c r="AQ164" s="115"/>
      <c r="AR164" s="115"/>
      <c r="AS164" s="115"/>
      <c r="AT164" s="115"/>
      <c r="AU164" s="115">
        <v>0</v>
      </c>
      <c r="AV164" s="115"/>
      <c r="AW164" s="115"/>
      <c r="AX164" s="115"/>
      <c r="AY164" s="115"/>
      <c r="AZ164" s="115">
        <v>0</v>
      </c>
      <c r="BA164" s="115"/>
      <c r="BB164" s="115"/>
      <c r="BC164" s="115"/>
      <c r="BD164" s="115"/>
      <c r="BE164" s="115">
        <v>0</v>
      </c>
      <c r="BF164" s="115"/>
      <c r="BG164" s="115"/>
      <c r="BH164" s="115"/>
      <c r="BI164" s="115"/>
      <c r="BJ164" s="115">
        <v>4</v>
      </c>
      <c r="BK164" s="115"/>
      <c r="BL164" s="115"/>
      <c r="BM164" s="115"/>
      <c r="BN164" s="115"/>
      <c r="BO164" s="115">
        <v>0</v>
      </c>
      <c r="BP164" s="115"/>
      <c r="BQ164" s="115"/>
      <c r="BR164" s="115"/>
      <c r="BS164" s="115"/>
      <c r="BT164" s="115">
        <v>4</v>
      </c>
      <c r="BU164" s="115"/>
      <c r="BV164" s="115"/>
      <c r="BW164" s="115"/>
      <c r="BX164" s="115"/>
    </row>
    <row r="165" spans="1:76" s="99" customFormat="1" ht="45" customHeight="1" x14ac:dyDescent="0.2">
      <c r="A165" s="89">
        <v>0</v>
      </c>
      <c r="B165" s="90"/>
      <c r="C165" s="90"/>
      <c r="D165" s="114" t="s">
        <v>231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27" t="s">
        <v>191</v>
      </c>
      <c r="R165" s="27"/>
      <c r="S165" s="27"/>
      <c r="T165" s="27"/>
      <c r="U165" s="27"/>
      <c r="V165" s="114" t="s">
        <v>228</v>
      </c>
      <c r="W165" s="93"/>
      <c r="X165" s="93"/>
      <c r="Y165" s="93"/>
      <c r="Z165" s="93"/>
      <c r="AA165" s="93"/>
      <c r="AB165" s="93"/>
      <c r="AC165" s="93"/>
      <c r="AD165" s="93"/>
      <c r="AE165" s="94"/>
      <c r="AF165" s="115">
        <v>0</v>
      </c>
      <c r="AG165" s="115"/>
      <c r="AH165" s="115"/>
      <c r="AI165" s="115"/>
      <c r="AJ165" s="115"/>
      <c r="AK165" s="115">
        <v>0</v>
      </c>
      <c r="AL165" s="115"/>
      <c r="AM165" s="115"/>
      <c r="AN165" s="115"/>
      <c r="AO165" s="115"/>
      <c r="AP165" s="115">
        <v>0</v>
      </c>
      <c r="AQ165" s="115"/>
      <c r="AR165" s="115"/>
      <c r="AS165" s="115"/>
      <c r="AT165" s="115"/>
      <c r="AU165" s="115">
        <v>0</v>
      </c>
      <c r="AV165" s="115"/>
      <c r="AW165" s="115"/>
      <c r="AX165" s="115"/>
      <c r="AY165" s="115"/>
      <c r="AZ165" s="115">
        <v>0</v>
      </c>
      <c r="BA165" s="115"/>
      <c r="BB165" s="115"/>
      <c r="BC165" s="115"/>
      <c r="BD165" s="115"/>
      <c r="BE165" s="115">
        <v>0</v>
      </c>
      <c r="BF165" s="115"/>
      <c r="BG165" s="115"/>
      <c r="BH165" s="115"/>
      <c r="BI165" s="115"/>
      <c r="BJ165" s="115">
        <v>1250</v>
      </c>
      <c r="BK165" s="115"/>
      <c r="BL165" s="115"/>
      <c r="BM165" s="115"/>
      <c r="BN165" s="115"/>
      <c r="BO165" s="115">
        <v>0</v>
      </c>
      <c r="BP165" s="115"/>
      <c r="BQ165" s="115"/>
      <c r="BR165" s="115"/>
      <c r="BS165" s="115"/>
      <c r="BT165" s="115">
        <v>1250</v>
      </c>
      <c r="BU165" s="115"/>
      <c r="BV165" s="115"/>
      <c r="BW165" s="115"/>
      <c r="BX165" s="115"/>
    </row>
    <row r="166" spans="1:76" s="6" customFormat="1" ht="15" customHeight="1" x14ac:dyDescent="0.2">
      <c r="A166" s="86">
        <v>0</v>
      </c>
      <c r="B166" s="87"/>
      <c r="C166" s="87"/>
      <c r="D166" s="113" t="s">
        <v>232</v>
      </c>
      <c r="E166" s="101"/>
      <c r="F166" s="101"/>
      <c r="G166" s="101"/>
      <c r="H166" s="101"/>
      <c r="I166" s="101"/>
      <c r="J166" s="101"/>
      <c r="K166" s="101"/>
      <c r="L166" s="101"/>
      <c r="M166" s="101"/>
      <c r="N166" s="101"/>
      <c r="O166" s="101"/>
      <c r="P166" s="102"/>
      <c r="Q166" s="111"/>
      <c r="R166" s="111"/>
      <c r="S166" s="111"/>
      <c r="T166" s="111"/>
      <c r="U166" s="111"/>
      <c r="V166" s="113"/>
      <c r="W166" s="101"/>
      <c r="X166" s="101"/>
      <c r="Y166" s="101"/>
      <c r="Z166" s="101"/>
      <c r="AA166" s="101"/>
      <c r="AB166" s="101"/>
      <c r="AC166" s="101"/>
      <c r="AD166" s="101"/>
      <c r="AE166" s="102"/>
      <c r="AF166" s="112"/>
      <c r="AG166" s="112"/>
      <c r="AH166" s="112"/>
      <c r="AI166" s="112"/>
      <c r="AJ166" s="112"/>
      <c r="AK166" s="112"/>
      <c r="AL166" s="112"/>
      <c r="AM166" s="112"/>
      <c r="AN166" s="112"/>
      <c r="AO166" s="112"/>
      <c r="AP166" s="112"/>
      <c r="AQ166" s="112"/>
      <c r="AR166" s="112"/>
      <c r="AS166" s="112"/>
      <c r="AT166" s="112"/>
      <c r="AU166" s="112"/>
      <c r="AV166" s="112"/>
      <c r="AW166" s="112"/>
      <c r="AX166" s="112"/>
      <c r="AY166" s="112"/>
      <c r="AZ166" s="112"/>
      <c r="BA166" s="112"/>
      <c r="BB166" s="112"/>
      <c r="BC166" s="112"/>
      <c r="BD166" s="112"/>
      <c r="BE166" s="112"/>
      <c r="BF166" s="112"/>
      <c r="BG166" s="112"/>
      <c r="BH166" s="112"/>
      <c r="BI166" s="112"/>
      <c r="BJ166" s="112"/>
      <c r="BK166" s="112"/>
      <c r="BL166" s="112"/>
      <c r="BM166" s="112"/>
      <c r="BN166" s="112"/>
      <c r="BO166" s="112"/>
      <c r="BP166" s="112"/>
      <c r="BQ166" s="112"/>
      <c r="BR166" s="112"/>
      <c r="BS166" s="112"/>
      <c r="BT166" s="112"/>
      <c r="BU166" s="112"/>
      <c r="BV166" s="112"/>
      <c r="BW166" s="112"/>
      <c r="BX166" s="112"/>
    </row>
    <row r="167" spans="1:76" s="99" customFormat="1" ht="42.75" customHeight="1" x14ac:dyDescent="0.2">
      <c r="A167" s="89">
        <v>0</v>
      </c>
      <c r="B167" s="90"/>
      <c r="C167" s="90"/>
      <c r="D167" s="114" t="s">
        <v>233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4"/>
      <c r="Q167" s="27" t="s">
        <v>234</v>
      </c>
      <c r="R167" s="27"/>
      <c r="S167" s="27"/>
      <c r="T167" s="27"/>
      <c r="U167" s="27"/>
      <c r="V167" s="114" t="s">
        <v>235</v>
      </c>
      <c r="W167" s="93"/>
      <c r="X167" s="93"/>
      <c r="Y167" s="93"/>
      <c r="Z167" s="93"/>
      <c r="AA167" s="93"/>
      <c r="AB167" s="93"/>
      <c r="AC167" s="93"/>
      <c r="AD167" s="93"/>
      <c r="AE167" s="94"/>
      <c r="AF167" s="115">
        <v>100</v>
      </c>
      <c r="AG167" s="115"/>
      <c r="AH167" s="115"/>
      <c r="AI167" s="115"/>
      <c r="AJ167" s="115"/>
      <c r="AK167" s="115">
        <v>0</v>
      </c>
      <c r="AL167" s="115"/>
      <c r="AM167" s="115"/>
      <c r="AN167" s="115"/>
      <c r="AO167" s="115"/>
      <c r="AP167" s="115">
        <v>100</v>
      </c>
      <c r="AQ167" s="115"/>
      <c r="AR167" s="115"/>
      <c r="AS167" s="115"/>
      <c r="AT167" s="115"/>
      <c r="AU167" s="115">
        <v>100</v>
      </c>
      <c r="AV167" s="115"/>
      <c r="AW167" s="115"/>
      <c r="AX167" s="115"/>
      <c r="AY167" s="115"/>
      <c r="AZ167" s="115">
        <v>0</v>
      </c>
      <c r="BA167" s="115"/>
      <c r="BB167" s="115"/>
      <c r="BC167" s="115"/>
      <c r="BD167" s="115"/>
      <c r="BE167" s="115">
        <v>100</v>
      </c>
      <c r="BF167" s="115"/>
      <c r="BG167" s="115"/>
      <c r="BH167" s="115"/>
      <c r="BI167" s="115"/>
      <c r="BJ167" s="115">
        <v>100</v>
      </c>
      <c r="BK167" s="115"/>
      <c r="BL167" s="115"/>
      <c r="BM167" s="115"/>
      <c r="BN167" s="115"/>
      <c r="BO167" s="115">
        <v>0</v>
      </c>
      <c r="BP167" s="115"/>
      <c r="BQ167" s="115"/>
      <c r="BR167" s="115"/>
      <c r="BS167" s="115"/>
      <c r="BT167" s="115">
        <v>100</v>
      </c>
      <c r="BU167" s="115"/>
      <c r="BV167" s="115"/>
      <c r="BW167" s="115"/>
      <c r="BX167" s="115"/>
    </row>
    <row r="168" spans="1:76" s="99" customFormat="1" ht="45" customHeight="1" x14ac:dyDescent="0.2">
      <c r="A168" s="89">
        <v>0</v>
      </c>
      <c r="B168" s="90"/>
      <c r="C168" s="90"/>
      <c r="D168" s="114" t="s">
        <v>236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27" t="s">
        <v>234</v>
      </c>
      <c r="R168" s="27"/>
      <c r="S168" s="27"/>
      <c r="T168" s="27"/>
      <c r="U168" s="27"/>
      <c r="V168" s="114" t="s">
        <v>235</v>
      </c>
      <c r="W168" s="93"/>
      <c r="X168" s="93"/>
      <c r="Y168" s="93"/>
      <c r="Z168" s="93"/>
      <c r="AA168" s="93"/>
      <c r="AB168" s="93"/>
      <c r="AC168" s="93"/>
      <c r="AD168" s="93"/>
      <c r="AE168" s="94"/>
      <c r="AF168" s="115">
        <v>74</v>
      </c>
      <c r="AG168" s="115"/>
      <c r="AH168" s="115"/>
      <c r="AI168" s="115"/>
      <c r="AJ168" s="115"/>
      <c r="AK168" s="115">
        <v>0</v>
      </c>
      <c r="AL168" s="115"/>
      <c r="AM168" s="115"/>
      <c r="AN168" s="115"/>
      <c r="AO168" s="115"/>
      <c r="AP168" s="115">
        <v>74</v>
      </c>
      <c r="AQ168" s="115"/>
      <c r="AR168" s="115"/>
      <c r="AS168" s="115"/>
      <c r="AT168" s="115"/>
      <c r="AU168" s="115">
        <v>75.099999999999994</v>
      </c>
      <c r="AV168" s="115"/>
      <c r="AW168" s="115"/>
      <c r="AX168" s="115"/>
      <c r="AY168" s="115"/>
      <c r="AZ168" s="115">
        <v>0</v>
      </c>
      <c r="BA168" s="115"/>
      <c r="BB168" s="115"/>
      <c r="BC168" s="115"/>
      <c r="BD168" s="115"/>
      <c r="BE168" s="115">
        <v>75.099999999999994</v>
      </c>
      <c r="BF168" s="115"/>
      <c r="BG168" s="115"/>
      <c r="BH168" s="115"/>
      <c r="BI168" s="115"/>
      <c r="BJ168" s="115">
        <v>82.4</v>
      </c>
      <c r="BK168" s="115"/>
      <c r="BL168" s="115"/>
      <c r="BM168" s="115"/>
      <c r="BN168" s="115"/>
      <c r="BO168" s="115">
        <v>0</v>
      </c>
      <c r="BP168" s="115"/>
      <c r="BQ168" s="115"/>
      <c r="BR168" s="115"/>
      <c r="BS168" s="115"/>
      <c r="BT168" s="115">
        <v>82.4</v>
      </c>
      <c r="BU168" s="115"/>
      <c r="BV168" s="115"/>
      <c r="BW168" s="115"/>
      <c r="BX168" s="115"/>
    </row>
    <row r="169" spans="1:76" s="99" customFormat="1" ht="30" customHeight="1" x14ac:dyDescent="0.2">
      <c r="A169" s="89">
        <v>0</v>
      </c>
      <c r="B169" s="90"/>
      <c r="C169" s="90"/>
      <c r="D169" s="114" t="s">
        <v>237</v>
      </c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4"/>
      <c r="Q169" s="27" t="s">
        <v>234</v>
      </c>
      <c r="R169" s="27"/>
      <c r="S169" s="27"/>
      <c r="T169" s="27"/>
      <c r="U169" s="27"/>
      <c r="V169" s="114" t="s">
        <v>235</v>
      </c>
      <c r="W169" s="93"/>
      <c r="X169" s="93"/>
      <c r="Y169" s="93"/>
      <c r="Z169" s="93"/>
      <c r="AA169" s="93"/>
      <c r="AB169" s="93"/>
      <c r="AC169" s="93"/>
      <c r="AD169" s="93"/>
      <c r="AE169" s="94"/>
      <c r="AF169" s="115">
        <v>31</v>
      </c>
      <c r="AG169" s="115"/>
      <c r="AH169" s="115"/>
      <c r="AI169" s="115"/>
      <c r="AJ169" s="115"/>
      <c r="AK169" s="115">
        <v>0</v>
      </c>
      <c r="AL169" s="115"/>
      <c r="AM169" s="115"/>
      <c r="AN169" s="115"/>
      <c r="AO169" s="115"/>
      <c r="AP169" s="115">
        <v>31</v>
      </c>
      <c r="AQ169" s="115"/>
      <c r="AR169" s="115"/>
      <c r="AS169" s="115"/>
      <c r="AT169" s="115"/>
      <c r="AU169" s="115">
        <v>100</v>
      </c>
      <c r="AV169" s="115"/>
      <c r="AW169" s="115"/>
      <c r="AX169" s="115"/>
      <c r="AY169" s="115"/>
      <c r="AZ169" s="115">
        <v>0</v>
      </c>
      <c r="BA169" s="115"/>
      <c r="BB169" s="115"/>
      <c r="BC169" s="115"/>
      <c r="BD169" s="115"/>
      <c r="BE169" s="115">
        <v>100</v>
      </c>
      <c r="BF169" s="115"/>
      <c r="BG169" s="115"/>
      <c r="BH169" s="115"/>
      <c r="BI169" s="115"/>
      <c r="BJ169" s="115">
        <v>100</v>
      </c>
      <c r="BK169" s="115"/>
      <c r="BL169" s="115"/>
      <c r="BM169" s="115"/>
      <c r="BN169" s="115"/>
      <c r="BO169" s="115">
        <v>0</v>
      </c>
      <c r="BP169" s="115"/>
      <c r="BQ169" s="115"/>
      <c r="BR169" s="115"/>
      <c r="BS169" s="115"/>
      <c r="BT169" s="115">
        <v>100</v>
      </c>
      <c r="BU169" s="115"/>
      <c r="BV169" s="115"/>
      <c r="BW169" s="115"/>
      <c r="BX169" s="115"/>
    </row>
    <row r="170" spans="1:76" s="99" customFormat="1" ht="30" customHeight="1" x14ac:dyDescent="0.2">
      <c r="A170" s="89">
        <v>0</v>
      </c>
      <c r="B170" s="90"/>
      <c r="C170" s="90"/>
      <c r="D170" s="114" t="s">
        <v>238</v>
      </c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4"/>
      <c r="Q170" s="27" t="s">
        <v>234</v>
      </c>
      <c r="R170" s="27"/>
      <c r="S170" s="27"/>
      <c r="T170" s="27"/>
      <c r="U170" s="27"/>
      <c r="V170" s="114" t="s">
        <v>235</v>
      </c>
      <c r="W170" s="93"/>
      <c r="X170" s="93"/>
      <c r="Y170" s="93"/>
      <c r="Z170" s="93"/>
      <c r="AA170" s="93"/>
      <c r="AB170" s="93"/>
      <c r="AC170" s="93"/>
      <c r="AD170" s="93"/>
      <c r="AE170" s="94"/>
      <c r="AF170" s="115">
        <v>59</v>
      </c>
      <c r="AG170" s="115"/>
      <c r="AH170" s="115"/>
      <c r="AI170" s="115"/>
      <c r="AJ170" s="115"/>
      <c r="AK170" s="115">
        <v>0</v>
      </c>
      <c r="AL170" s="115"/>
      <c r="AM170" s="115"/>
      <c r="AN170" s="115"/>
      <c r="AO170" s="115"/>
      <c r="AP170" s="115">
        <v>59</v>
      </c>
      <c r="AQ170" s="115"/>
      <c r="AR170" s="115"/>
      <c r="AS170" s="115"/>
      <c r="AT170" s="115"/>
      <c r="AU170" s="115">
        <v>100</v>
      </c>
      <c r="AV170" s="115"/>
      <c r="AW170" s="115"/>
      <c r="AX170" s="115"/>
      <c r="AY170" s="115"/>
      <c r="AZ170" s="115">
        <v>0</v>
      </c>
      <c r="BA170" s="115"/>
      <c r="BB170" s="115"/>
      <c r="BC170" s="115"/>
      <c r="BD170" s="115"/>
      <c r="BE170" s="115">
        <v>100</v>
      </c>
      <c r="BF170" s="115"/>
      <c r="BG170" s="115"/>
      <c r="BH170" s="115"/>
      <c r="BI170" s="115"/>
      <c r="BJ170" s="115">
        <v>100</v>
      </c>
      <c r="BK170" s="115"/>
      <c r="BL170" s="115"/>
      <c r="BM170" s="115"/>
      <c r="BN170" s="115"/>
      <c r="BO170" s="115">
        <v>0</v>
      </c>
      <c r="BP170" s="115"/>
      <c r="BQ170" s="115"/>
      <c r="BR170" s="115"/>
      <c r="BS170" s="115"/>
      <c r="BT170" s="115">
        <v>100</v>
      </c>
      <c r="BU170" s="115"/>
      <c r="BV170" s="115"/>
      <c r="BW170" s="115"/>
      <c r="BX170" s="115"/>
    </row>
    <row r="171" spans="1:76" s="99" customFormat="1" ht="30" customHeight="1" x14ac:dyDescent="0.2">
      <c r="A171" s="89">
        <v>0</v>
      </c>
      <c r="B171" s="90"/>
      <c r="C171" s="90"/>
      <c r="D171" s="114" t="s">
        <v>239</v>
      </c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4"/>
      <c r="Q171" s="27" t="s">
        <v>234</v>
      </c>
      <c r="R171" s="27"/>
      <c r="S171" s="27"/>
      <c r="T171" s="27"/>
      <c r="U171" s="27"/>
      <c r="V171" s="114" t="s">
        <v>235</v>
      </c>
      <c r="W171" s="93"/>
      <c r="X171" s="93"/>
      <c r="Y171" s="93"/>
      <c r="Z171" s="93"/>
      <c r="AA171" s="93"/>
      <c r="AB171" s="93"/>
      <c r="AC171" s="93"/>
      <c r="AD171" s="93"/>
      <c r="AE171" s="94"/>
      <c r="AF171" s="115">
        <v>94</v>
      </c>
      <c r="AG171" s="115"/>
      <c r="AH171" s="115"/>
      <c r="AI171" s="115"/>
      <c r="AJ171" s="115"/>
      <c r="AK171" s="115">
        <v>0</v>
      </c>
      <c r="AL171" s="115"/>
      <c r="AM171" s="115"/>
      <c r="AN171" s="115"/>
      <c r="AO171" s="115"/>
      <c r="AP171" s="115">
        <v>94</v>
      </c>
      <c r="AQ171" s="115"/>
      <c r="AR171" s="115"/>
      <c r="AS171" s="115"/>
      <c r="AT171" s="115"/>
      <c r="AU171" s="115">
        <v>100</v>
      </c>
      <c r="AV171" s="115"/>
      <c r="AW171" s="115"/>
      <c r="AX171" s="115"/>
      <c r="AY171" s="115"/>
      <c r="AZ171" s="115">
        <v>0</v>
      </c>
      <c r="BA171" s="115"/>
      <c r="BB171" s="115"/>
      <c r="BC171" s="115"/>
      <c r="BD171" s="115"/>
      <c r="BE171" s="115">
        <v>100</v>
      </c>
      <c r="BF171" s="115"/>
      <c r="BG171" s="115"/>
      <c r="BH171" s="115"/>
      <c r="BI171" s="115"/>
      <c r="BJ171" s="115">
        <v>100</v>
      </c>
      <c r="BK171" s="115"/>
      <c r="BL171" s="115"/>
      <c r="BM171" s="115"/>
      <c r="BN171" s="115"/>
      <c r="BO171" s="115">
        <v>0</v>
      </c>
      <c r="BP171" s="115"/>
      <c r="BQ171" s="115"/>
      <c r="BR171" s="115"/>
      <c r="BS171" s="115"/>
      <c r="BT171" s="115">
        <v>100</v>
      </c>
      <c r="BU171" s="115"/>
      <c r="BV171" s="115"/>
      <c r="BW171" s="115"/>
      <c r="BX171" s="115"/>
    </row>
    <row r="172" spans="1:76" s="99" customFormat="1" ht="45" customHeight="1" x14ac:dyDescent="0.2">
      <c r="A172" s="89">
        <v>0</v>
      </c>
      <c r="B172" s="90"/>
      <c r="C172" s="90"/>
      <c r="D172" s="114" t="s">
        <v>240</v>
      </c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4"/>
      <c r="Q172" s="27" t="s">
        <v>234</v>
      </c>
      <c r="R172" s="27"/>
      <c r="S172" s="27"/>
      <c r="T172" s="27"/>
      <c r="U172" s="27"/>
      <c r="V172" s="114" t="s">
        <v>235</v>
      </c>
      <c r="W172" s="93"/>
      <c r="X172" s="93"/>
      <c r="Y172" s="93"/>
      <c r="Z172" s="93"/>
      <c r="AA172" s="93"/>
      <c r="AB172" s="93"/>
      <c r="AC172" s="93"/>
      <c r="AD172" s="93"/>
      <c r="AE172" s="94"/>
      <c r="AF172" s="115">
        <v>0</v>
      </c>
      <c r="AG172" s="115"/>
      <c r="AH172" s="115"/>
      <c r="AI172" s="115"/>
      <c r="AJ172" s="115"/>
      <c r="AK172" s="115">
        <v>0</v>
      </c>
      <c r="AL172" s="115"/>
      <c r="AM172" s="115"/>
      <c r="AN172" s="115"/>
      <c r="AO172" s="115"/>
      <c r="AP172" s="115">
        <v>0</v>
      </c>
      <c r="AQ172" s="115"/>
      <c r="AR172" s="115"/>
      <c r="AS172" s="115"/>
      <c r="AT172" s="115"/>
      <c r="AU172" s="115">
        <v>100</v>
      </c>
      <c r="AV172" s="115"/>
      <c r="AW172" s="115"/>
      <c r="AX172" s="115"/>
      <c r="AY172" s="115"/>
      <c r="AZ172" s="115">
        <v>0</v>
      </c>
      <c r="BA172" s="115"/>
      <c r="BB172" s="115"/>
      <c r="BC172" s="115"/>
      <c r="BD172" s="115"/>
      <c r="BE172" s="115">
        <v>100</v>
      </c>
      <c r="BF172" s="115"/>
      <c r="BG172" s="115"/>
      <c r="BH172" s="115"/>
      <c r="BI172" s="115"/>
      <c r="BJ172" s="115">
        <v>100</v>
      </c>
      <c r="BK172" s="115"/>
      <c r="BL172" s="115"/>
      <c r="BM172" s="115"/>
      <c r="BN172" s="115"/>
      <c r="BO172" s="115">
        <v>0</v>
      </c>
      <c r="BP172" s="115"/>
      <c r="BQ172" s="115"/>
      <c r="BR172" s="115"/>
      <c r="BS172" s="115"/>
      <c r="BT172" s="115">
        <v>100</v>
      </c>
      <c r="BU172" s="115"/>
      <c r="BV172" s="115"/>
      <c r="BW172" s="115"/>
      <c r="BX172" s="115"/>
    </row>
    <row r="173" spans="1:76" s="99" customFormat="1" ht="45" customHeight="1" x14ac:dyDescent="0.2">
      <c r="A173" s="89">
        <v>0</v>
      </c>
      <c r="B173" s="90"/>
      <c r="C173" s="90"/>
      <c r="D173" s="114" t="s">
        <v>241</v>
      </c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4"/>
      <c r="Q173" s="27" t="s">
        <v>234</v>
      </c>
      <c r="R173" s="27"/>
      <c r="S173" s="27"/>
      <c r="T173" s="27"/>
      <c r="U173" s="27"/>
      <c r="V173" s="114" t="s">
        <v>235</v>
      </c>
      <c r="W173" s="93"/>
      <c r="X173" s="93"/>
      <c r="Y173" s="93"/>
      <c r="Z173" s="93"/>
      <c r="AA173" s="93"/>
      <c r="AB173" s="93"/>
      <c r="AC173" s="93"/>
      <c r="AD173" s="93"/>
      <c r="AE173" s="94"/>
      <c r="AF173" s="115">
        <v>86</v>
      </c>
      <c r="AG173" s="115"/>
      <c r="AH173" s="115"/>
      <c r="AI173" s="115"/>
      <c r="AJ173" s="115"/>
      <c r="AK173" s="115">
        <v>0</v>
      </c>
      <c r="AL173" s="115"/>
      <c r="AM173" s="115"/>
      <c r="AN173" s="115"/>
      <c r="AO173" s="115"/>
      <c r="AP173" s="115">
        <v>86</v>
      </c>
      <c r="AQ173" s="115"/>
      <c r="AR173" s="115"/>
      <c r="AS173" s="115"/>
      <c r="AT173" s="115"/>
      <c r="AU173" s="115">
        <v>100</v>
      </c>
      <c r="AV173" s="115"/>
      <c r="AW173" s="115"/>
      <c r="AX173" s="115"/>
      <c r="AY173" s="115"/>
      <c r="AZ173" s="115">
        <v>0</v>
      </c>
      <c r="BA173" s="115"/>
      <c r="BB173" s="115"/>
      <c r="BC173" s="115"/>
      <c r="BD173" s="115"/>
      <c r="BE173" s="115">
        <v>100</v>
      </c>
      <c r="BF173" s="115"/>
      <c r="BG173" s="115"/>
      <c r="BH173" s="115"/>
      <c r="BI173" s="115"/>
      <c r="BJ173" s="115">
        <v>100</v>
      </c>
      <c r="BK173" s="115"/>
      <c r="BL173" s="115"/>
      <c r="BM173" s="115"/>
      <c r="BN173" s="115"/>
      <c r="BO173" s="115">
        <v>0</v>
      </c>
      <c r="BP173" s="115"/>
      <c r="BQ173" s="115"/>
      <c r="BR173" s="115"/>
      <c r="BS173" s="115"/>
      <c r="BT173" s="115">
        <v>100</v>
      </c>
      <c r="BU173" s="115"/>
      <c r="BV173" s="115"/>
      <c r="BW173" s="115"/>
      <c r="BX173" s="115"/>
    </row>
    <row r="174" spans="1:76" s="99" customFormat="1" ht="30" customHeight="1" x14ac:dyDescent="0.2">
      <c r="A174" s="89">
        <v>0</v>
      </c>
      <c r="B174" s="90"/>
      <c r="C174" s="90"/>
      <c r="D174" s="114" t="s">
        <v>242</v>
      </c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4"/>
      <c r="Q174" s="27" t="s">
        <v>234</v>
      </c>
      <c r="R174" s="27"/>
      <c r="S174" s="27"/>
      <c r="T174" s="27"/>
      <c r="U174" s="27"/>
      <c r="V174" s="114" t="s">
        <v>228</v>
      </c>
      <c r="W174" s="93"/>
      <c r="X174" s="93"/>
      <c r="Y174" s="93"/>
      <c r="Z174" s="93"/>
      <c r="AA174" s="93"/>
      <c r="AB174" s="93"/>
      <c r="AC174" s="93"/>
      <c r="AD174" s="93"/>
      <c r="AE174" s="94"/>
      <c r="AF174" s="115">
        <v>0</v>
      </c>
      <c r="AG174" s="115"/>
      <c r="AH174" s="115"/>
      <c r="AI174" s="115"/>
      <c r="AJ174" s="115"/>
      <c r="AK174" s="115">
        <v>0</v>
      </c>
      <c r="AL174" s="115"/>
      <c r="AM174" s="115"/>
      <c r="AN174" s="115"/>
      <c r="AO174" s="115"/>
      <c r="AP174" s="115">
        <v>0</v>
      </c>
      <c r="AQ174" s="115"/>
      <c r="AR174" s="115"/>
      <c r="AS174" s="115"/>
      <c r="AT174" s="115"/>
      <c r="AU174" s="115">
        <v>0</v>
      </c>
      <c r="AV174" s="115"/>
      <c r="AW174" s="115"/>
      <c r="AX174" s="115"/>
      <c r="AY174" s="115"/>
      <c r="AZ174" s="115">
        <v>0</v>
      </c>
      <c r="BA174" s="115"/>
      <c r="BB174" s="115"/>
      <c r="BC174" s="115"/>
      <c r="BD174" s="115"/>
      <c r="BE174" s="115">
        <v>0</v>
      </c>
      <c r="BF174" s="115"/>
      <c r="BG174" s="115"/>
      <c r="BH174" s="115"/>
      <c r="BI174" s="115"/>
      <c r="BJ174" s="115">
        <v>100</v>
      </c>
      <c r="BK174" s="115"/>
      <c r="BL174" s="115"/>
      <c r="BM174" s="115"/>
      <c r="BN174" s="115"/>
      <c r="BO174" s="115">
        <v>0</v>
      </c>
      <c r="BP174" s="115"/>
      <c r="BQ174" s="115"/>
      <c r="BR174" s="115"/>
      <c r="BS174" s="115"/>
      <c r="BT174" s="115">
        <v>100</v>
      </c>
      <c r="BU174" s="115"/>
      <c r="BV174" s="115"/>
      <c r="BW174" s="115"/>
      <c r="BX174" s="115"/>
    </row>
    <row r="175" spans="1:76" s="99" customFormat="1" ht="30" customHeight="1" x14ac:dyDescent="0.2">
      <c r="A175" s="89">
        <v>0</v>
      </c>
      <c r="B175" s="90"/>
      <c r="C175" s="90"/>
      <c r="D175" s="114" t="s">
        <v>243</v>
      </c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4"/>
      <c r="Q175" s="27" t="s">
        <v>234</v>
      </c>
      <c r="R175" s="27"/>
      <c r="S175" s="27"/>
      <c r="T175" s="27"/>
      <c r="U175" s="27"/>
      <c r="V175" s="114" t="s">
        <v>228</v>
      </c>
      <c r="W175" s="93"/>
      <c r="X175" s="93"/>
      <c r="Y175" s="93"/>
      <c r="Z175" s="93"/>
      <c r="AA175" s="93"/>
      <c r="AB175" s="93"/>
      <c r="AC175" s="93"/>
      <c r="AD175" s="93"/>
      <c r="AE175" s="94"/>
      <c r="AF175" s="115">
        <v>0</v>
      </c>
      <c r="AG175" s="115"/>
      <c r="AH175" s="115"/>
      <c r="AI175" s="115"/>
      <c r="AJ175" s="115"/>
      <c r="AK175" s="115">
        <v>0</v>
      </c>
      <c r="AL175" s="115"/>
      <c r="AM175" s="115"/>
      <c r="AN175" s="115"/>
      <c r="AO175" s="115"/>
      <c r="AP175" s="115">
        <v>0</v>
      </c>
      <c r="AQ175" s="115"/>
      <c r="AR175" s="115"/>
      <c r="AS175" s="115"/>
      <c r="AT175" s="115"/>
      <c r="AU175" s="115">
        <v>0</v>
      </c>
      <c r="AV175" s="115"/>
      <c r="AW175" s="115"/>
      <c r="AX175" s="115"/>
      <c r="AY175" s="115"/>
      <c r="AZ175" s="115">
        <v>0</v>
      </c>
      <c r="BA175" s="115"/>
      <c r="BB175" s="115"/>
      <c r="BC175" s="115"/>
      <c r="BD175" s="115"/>
      <c r="BE175" s="115">
        <v>0</v>
      </c>
      <c r="BF175" s="115"/>
      <c r="BG175" s="115"/>
      <c r="BH175" s="115"/>
      <c r="BI175" s="115"/>
      <c r="BJ175" s="115">
        <v>100</v>
      </c>
      <c r="BK175" s="115"/>
      <c r="BL175" s="115"/>
      <c r="BM175" s="115"/>
      <c r="BN175" s="115"/>
      <c r="BO175" s="115">
        <v>0</v>
      </c>
      <c r="BP175" s="115"/>
      <c r="BQ175" s="115"/>
      <c r="BR175" s="115"/>
      <c r="BS175" s="115"/>
      <c r="BT175" s="115">
        <v>100</v>
      </c>
      <c r="BU175" s="115"/>
      <c r="BV175" s="115"/>
      <c r="BW175" s="115"/>
      <c r="BX175" s="115"/>
    </row>
    <row r="176" spans="1:76" s="99" customFormat="1" ht="30" customHeight="1" x14ac:dyDescent="0.2">
      <c r="A176" s="89">
        <v>0</v>
      </c>
      <c r="B176" s="90"/>
      <c r="C176" s="90"/>
      <c r="D176" s="114" t="s">
        <v>244</v>
      </c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4"/>
      <c r="Q176" s="27" t="s">
        <v>234</v>
      </c>
      <c r="R176" s="27"/>
      <c r="S176" s="27"/>
      <c r="T176" s="27"/>
      <c r="U176" s="27"/>
      <c r="V176" s="114" t="s">
        <v>228</v>
      </c>
      <c r="W176" s="93"/>
      <c r="X176" s="93"/>
      <c r="Y176" s="93"/>
      <c r="Z176" s="93"/>
      <c r="AA176" s="93"/>
      <c r="AB176" s="93"/>
      <c r="AC176" s="93"/>
      <c r="AD176" s="93"/>
      <c r="AE176" s="94"/>
      <c r="AF176" s="115">
        <v>0</v>
      </c>
      <c r="AG176" s="115"/>
      <c r="AH176" s="115"/>
      <c r="AI176" s="115"/>
      <c r="AJ176" s="115"/>
      <c r="AK176" s="115">
        <v>0</v>
      </c>
      <c r="AL176" s="115"/>
      <c r="AM176" s="115"/>
      <c r="AN176" s="115"/>
      <c r="AO176" s="115"/>
      <c r="AP176" s="115">
        <v>0</v>
      </c>
      <c r="AQ176" s="115"/>
      <c r="AR176" s="115"/>
      <c r="AS176" s="115"/>
      <c r="AT176" s="115"/>
      <c r="AU176" s="115">
        <v>0</v>
      </c>
      <c r="AV176" s="115"/>
      <c r="AW176" s="115"/>
      <c r="AX176" s="115"/>
      <c r="AY176" s="115"/>
      <c r="AZ176" s="115">
        <v>0</v>
      </c>
      <c r="BA176" s="115"/>
      <c r="BB176" s="115"/>
      <c r="BC176" s="115"/>
      <c r="BD176" s="115"/>
      <c r="BE176" s="115">
        <v>0</v>
      </c>
      <c r="BF176" s="115"/>
      <c r="BG176" s="115"/>
      <c r="BH176" s="115"/>
      <c r="BI176" s="115"/>
      <c r="BJ176" s="115">
        <v>100</v>
      </c>
      <c r="BK176" s="115"/>
      <c r="BL176" s="115"/>
      <c r="BM176" s="115"/>
      <c r="BN176" s="115"/>
      <c r="BO176" s="115">
        <v>0</v>
      </c>
      <c r="BP176" s="115"/>
      <c r="BQ176" s="115"/>
      <c r="BR176" s="115"/>
      <c r="BS176" s="115"/>
      <c r="BT176" s="115">
        <v>100</v>
      </c>
      <c r="BU176" s="115"/>
      <c r="BV176" s="115"/>
      <c r="BW176" s="115"/>
      <c r="BX176" s="115"/>
    </row>
    <row r="177" spans="1:79" s="99" customFormat="1" ht="45" customHeight="1" x14ac:dyDescent="0.2">
      <c r="A177" s="89">
        <v>0</v>
      </c>
      <c r="B177" s="90"/>
      <c r="C177" s="90"/>
      <c r="D177" s="114" t="s">
        <v>245</v>
      </c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4"/>
      <c r="Q177" s="27" t="s">
        <v>234</v>
      </c>
      <c r="R177" s="27"/>
      <c r="S177" s="27"/>
      <c r="T177" s="27"/>
      <c r="U177" s="27"/>
      <c r="V177" s="114" t="s">
        <v>228</v>
      </c>
      <c r="W177" s="93"/>
      <c r="X177" s="93"/>
      <c r="Y177" s="93"/>
      <c r="Z177" s="93"/>
      <c r="AA177" s="93"/>
      <c r="AB177" s="93"/>
      <c r="AC177" s="93"/>
      <c r="AD177" s="93"/>
      <c r="AE177" s="94"/>
      <c r="AF177" s="115">
        <v>0</v>
      </c>
      <c r="AG177" s="115"/>
      <c r="AH177" s="115"/>
      <c r="AI177" s="115"/>
      <c r="AJ177" s="115"/>
      <c r="AK177" s="115">
        <v>0</v>
      </c>
      <c r="AL177" s="115"/>
      <c r="AM177" s="115"/>
      <c r="AN177" s="115"/>
      <c r="AO177" s="115"/>
      <c r="AP177" s="115">
        <v>0</v>
      </c>
      <c r="AQ177" s="115"/>
      <c r="AR177" s="115"/>
      <c r="AS177" s="115"/>
      <c r="AT177" s="115"/>
      <c r="AU177" s="115">
        <v>0</v>
      </c>
      <c r="AV177" s="115"/>
      <c r="AW177" s="115"/>
      <c r="AX177" s="115"/>
      <c r="AY177" s="115"/>
      <c r="AZ177" s="115">
        <v>0</v>
      </c>
      <c r="BA177" s="115"/>
      <c r="BB177" s="115"/>
      <c r="BC177" s="115"/>
      <c r="BD177" s="115"/>
      <c r="BE177" s="115">
        <v>0</v>
      </c>
      <c r="BF177" s="115"/>
      <c r="BG177" s="115"/>
      <c r="BH177" s="115"/>
      <c r="BI177" s="115"/>
      <c r="BJ177" s="115">
        <v>100</v>
      </c>
      <c r="BK177" s="115"/>
      <c r="BL177" s="115"/>
      <c r="BM177" s="115"/>
      <c r="BN177" s="115"/>
      <c r="BO177" s="115">
        <v>0</v>
      </c>
      <c r="BP177" s="115"/>
      <c r="BQ177" s="115"/>
      <c r="BR177" s="115"/>
      <c r="BS177" s="115"/>
      <c r="BT177" s="115">
        <v>100</v>
      </c>
      <c r="BU177" s="115"/>
      <c r="BV177" s="115"/>
      <c r="BW177" s="115"/>
      <c r="BX177" s="115"/>
    </row>
    <row r="179" spans="1:79" ht="14.25" customHeight="1" x14ac:dyDescent="0.2">
      <c r="A179" s="29" t="s">
        <v>295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</row>
    <row r="180" spans="1:79" ht="23.1" customHeight="1" x14ac:dyDescent="0.2">
      <c r="A180" s="51" t="s">
        <v>6</v>
      </c>
      <c r="B180" s="52"/>
      <c r="C180" s="52"/>
      <c r="D180" s="27" t="s">
        <v>9</v>
      </c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 t="s">
        <v>8</v>
      </c>
      <c r="R180" s="27"/>
      <c r="S180" s="27"/>
      <c r="T180" s="27"/>
      <c r="U180" s="27"/>
      <c r="V180" s="27" t="s">
        <v>7</v>
      </c>
      <c r="W180" s="27"/>
      <c r="X180" s="27"/>
      <c r="Y180" s="27"/>
      <c r="Z180" s="27"/>
      <c r="AA180" s="27"/>
      <c r="AB180" s="27"/>
      <c r="AC180" s="27"/>
      <c r="AD180" s="27"/>
      <c r="AE180" s="27"/>
      <c r="AF180" s="36" t="s">
        <v>286</v>
      </c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8"/>
      <c r="AU180" s="36" t="s">
        <v>291</v>
      </c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8"/>
    </row>
    <row r="181" spans="1:79" ht="28.5" customHeight="1" x14ac:dyDescent="0.2">
      <c r="A181" s="54"/>
      <c r="B181" s="55"/>
      <c r="C181" s="55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 t="s">
        <v>4</v>
      </c>
      <c r="AG181" s="27"/>
      <c r="AH181" s="27"/>
      <c r="AI181" s="27"/>
      <c r="AJ181" s="27"/>
      <c r="AK181" s="27" t="s">
        <v>3</v>
      </c>
      <c r="AL181" s="27"/>
      <c r="AM181" s="27"/>
      <c r="AN181" s="27"/>
      <c r="AO181" s="27"/>
      <c r="AP181" s="27" t="s">
        <v>123</v>
      </c>
      <c r="AQ181" s="27"/>
      <c r="AR181" s="27"/>
      <c r="AS181" s="27"/>
      <c r="AT181" s="27"/>
      <c r="AU181" s="27" t="s">
        <v>4</v>
      </c>
      <c r="AV181" s="27"/>
      <c r="AW181" s="27"/>
      <c r="AX181" s="27"/>
      <c r="AY181" s="27"/>
      <c r="AZ181" s="27" t="s">
        <v>3</v>
      </c>
      <c r="BA181" s="27"/>
      <c r="BB181" s="27"/>
      <c r="BC181" s="27"/>
      <c r="BD181" s="27"/>
      <c r="BE181" s="27" t="s">
        <v>90</v>
      </c>
      <c r="BF181" s="27"/>
      <c r="BG181" s="27"/>
      <c r="BH181" s="27"/>
      <c r="BI181" s="27"/>
    </row>
    <row r="182" spans="1:79" ht="15" customHeight="1" x14ac:dyDescent="0.2">
      <c r="A182" s="36">
        <v>1</v>
      </c>
      <c r="B182" s="37"/>
      <c r="C182" s="37"/>
      <c r="D182" s="27">
        <v>2</v>
      </c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>
        <v>3</v>
      </c>
      <c r="R182" s="27"/>
      <c r="S182" s="27"/>
      <c r="T182" s="27"/>
      <c r="U182" s="27"/>
      <c r="V182" s="27">
        <v>4</v>
      </c>
      <c r="W182" s="27"/>
      <c r="X182" s="27"/>
      <c r="Y182" s="27"/>
      <c r="Z182" s="27"/>
      <c r="AA182" s="27"/>
      <c r="AB182" s="27"/>
      <c r="AC182" s="27"/>
      <c r="AD182" s="27"/>
      <c r="AE182" s="27"/>
      <c r="AF182" s="27">
        <v>5</v>
      </c>
      <c r="AG182" s="27"/>
      <c r="AH182" s="27"/>
      <c r="AI182" s="27"/>
      <c r="AJ182" s="27"/>
      <c r="AK182" s="27">
        <v>6</v>
      </c>
      <c r="AL182" s="27"/>
      <c r="AM182" s="27"/>
      <c r="AN182" s="27"/>
      <c r="AO182" s="27"/>
      <c r="AP182" s="27">
        <v>7</v>
      </c>
      <c r="AQ182" s="27"/>
      <c r="AR182" s="27"/>
      <c r="AS182" s="27"/>
      <c r="AT182" s="27"/>
      <c r="AU182" s="27">
        <v>8</v>
      </c>
      <c r="AV182" s="27"/>
      <c r="AW182" s="27"/>
      <c r="AX182" s="27"/>
      <c r="AY182" s="27"/>
      <c r="AZ182" s="27">
        <v>9</v>
      </c>
      <c r="BA182" s="27"/>
      <c r="BB182" s="27"/>
      <c r="BC182" s="27"/>
      <c r="BD182" s="27"/>
      <c r="BE182" s="27">
        <v>10</v>
      </c>
      <c r="BF182" s="27"/>
      <c r="BG182" s="27"/>
      <c r="BH182" s="27"/>
      <c r="BI182" s="27"/>
    </row>
    <row r="183" spans="1:79" ht="15.75" hidden="1" customHeight="1" x14ac:dyDescent="0.2">
      <c r="A183" s="39" t="s">
        <v>154</v>
      </c>
      <c r="B183" s="40"/>
      <c r="C183" s="40"/>
      <c r="D183" s="27" t="s">
        <v>57</v>
      </c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 t="s">
        <v>70</v>
      </c>
      <c r="R183" s="27"/>
      <c r="S183" s="27"/>
      <c r="T183" s="27"/>
      <c r="U183" s="27"/>
      <c r="V183" s="27" t="s">
        <v>71</v>
      </c>
      <c r="W183" s="27"/>
      <c r="X183" s="27"/>
      <c r="Y183" s="27"/>
      <c r="Z183" s="27"/>
      <c r="AA183" s="27"/>
      <c r="AB183" s="27"/>
      <c r="AC183" s="27"/>
      <c r="AD183" s="27"/>
      <c r="AE183" s="27"/>
      <c r="AF183" s="26" t="s">
        <v>107</v>
      </c>
      <c r="AG183" s="26"/>
      <c r="AH183" s="26"/>
      <c r="AI183" s="26"/>
      <c r="AJ183" s="26"/>
      <c r="AK183" s="30" t="s">
        <v>108</v>
      </c>
      <c r="AL183" s="30"/>
      <c r="AM183" s="30"/>
      <c r="AN183" s="30"/>
      <c r="AO183" s="30"/>
      <c r="AP183" s="50" t="s">
        <v>189</v>
      </c>
      <c r="AQ183" s="50"/>
      <c r="AR183" s="50"/>
      <c r="AS183" s="50"/>
      <c r="AT183" s="50"/>
      <c r="AU183" s="26" t="s">
        <v>109</v>
      </c>
      <c r="AV183" s="26"/>
      <c r="AW183" s="26"/>
      <c r="AX183" s="26"/>
      <c r="AY183" s="26"/>
      <c r="AZ183" s="30" t="s">
        <v>110</v>
      </c>
      <c r="BA183" s="30"/>
      <c r="BB183" s="30"/>
      <c r="BC183" s="30"/>
      <c r="BD183" s="30"/>
      <c r="BE183" s="50" t="s">
        <v>189</v>
      </c>
      <c r="BF183" s="50"/>
      <c r="BG183" s="50"/>
      <c r="BH183" s="50"/>
      <c r="BI183" s="50"/>
      <c r="CA183" t="s">
        <v>39</v>
      </c>
    </row>
    <row r="184" spans="1:79" s="6" customFormat="1" ht="14.25" x14ac:dyDescent="0.2">
      <c r="A184" s="86">
        <v>0</v>
      </c>
      <c r="B184" s="87"/>
      <c r="C184" s="87"/>
      <c r="D184" s="111" t="s">
        <v>188</v>
      </c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  <c r="AB184" s="111"/>
      <c r="AC184" s="111"/>
      <c r="AD184" s="111"/>
      <c r="AE184" s="111"/>
      <c r="AF184" s="112"/>
      <c r="AG184" s="112"/>
      <c r="AH184" s="112"/>
      <c r="AI184" s="112"/>
      <c r="AJ184" s="112"/>
      <c r="AK184" s="112"/>
      <c r="AL184" s="112"/>
      <c r="AM184" s="112"/>
      <c r="AN184" s="112"/>
      <c r="AO184" s="112"/>
      <c r="AP184" s="112"/>
      <c r="AQ184" s="112"/>
      <c r="AR184" s="112"/>
      <c r="AS184" s="112"/>
      <c r="AT184" s="112"/>
      <c r="AU184" s="112"/>
      <c r="AV184" s="112"/>
      <c r="AW184" s="112"/>
      <c r="AX184" s="112"/>
      <c r="AY184" s="112"/>
      <c r="AZ184" s="112"/>
      <c r="BA184" s="112"/>
      <c r="BB184" s="112"/>
      <c r="BC184" s="112"/>
      <c r="BD184" s="112"/>
      <c r="BE184" s="112"/>
      <c r="BF184" s="112"/>
      <c r="BG184" s="112"/>
      <c r="BH184" s="112"/>
      <c r="BI184" s="112"/>
      <c r="CA184" s="6" t="s">
        <v>40</v>
      </c>
    </row>
    <row r="185" spans="1:79" s="99" customFormat="1" ht="71.25" customHeight="1" x14ac:dyDescent="0.2">
      <c r="A185" s="89">
        <v>0</v>
      </c>
      <c r="B185" s="90"/>
      <c r="C185" s="90"/>
      <c r="D185" s="114" t="s">
        <v>190</v>
      </c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4"/>
      <c r="Q185" s="27" t="s">
        <v>191</v>
      </c>
      <c r="R185" s="27"/>
      <c r="S185" s="27"/>
      <c r="T185" s="27"/>
      <c r="U185" s="27"/>
      <c r="V185" s="27" t="s">
        <v>192</v>
      </c>
      <c r="W185" s="27"/>
      <c r="X185" s="27"/>
      <c r="Y185" s="27"/>
      <c r="Z185" s="27"/>
      <c r="AA185" s="27"/>
      <c r="AB185" s="27"/>
      <c r="AC185" s="27"/>
      <c r="AD185" s="27"/>
      <c r="AE185" s="27"/>
      <c r="AF185" s="115">
        <v>10000</v>
      </c>
      <c r="AG185" s="115"/>
      <c r="AH185" s="115"/>
      <c r="AI185" s="115"/>
      <c r="AJ185" s="115"/>
      <c r="AK185" s="115">
        <v>0</v>
      </c>
      <c r="AL185" s="115"/>
      <c r="AM185" s="115"/>
      <c r="AN185" s="115"/>
      <c r="AO185" s="115"/>
      <c r="AP185" s="115">
        <v>10000</v>
      </c>
      <c r="AQ185" s="115"/>
      <c r="AR185" s="115"/>
      <c r="AS185" s="115"/>
      <c r="AT185" s="115"/>
      <c r="AU185" s="115">
        <v>10000</v>
      </c>
      <c r="AV185" s="115"/>
      <c r="AW185" s="115"/>
      <c r="AX185" s="115"/>
      <c r="AY185" s="115"/>
      <c r="AZ185" s="115">
        <v>0</v>
      </c>
      <c r="BA185" s="115"/>
      <c r="BB185" s="115"/>
      <c r="BC185" s="115"/>
      <c r="BD185" s="115"/>
      <c r="BE185" s="115">
        <v>10000</v>
      </c>
      <c r="BF185" s="115"/>
      <c r="BG185" s="115"/>
      <c r="BH185" s="115"/>
      <c r="BI185" s="115"/>
    </row>
    <row r="186" spans="1:79" s="99" customFormat="1" ht="30" customHeight="1" x14ac:dyDescent="0.2">
      <c r="A186" s="89">
        <v>0</v>
      </c>
      <c r="B186" s="90"/>
      <c r="C186" s="90"/>
      <c r="D186" s="114" t="s">
        <v>193</v>
      </c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4"/>
      <c r="Q186" s="27" t="s">
        <v>191</v>
      </c>
      <c r="R186" s="27"/>
      <c r="S186" s="27"/>
      <c r="T186" s="27"/>
      <c r="U186" s="27"/>
      <c r="V186" s="27" t="s">
        <v>192</v>
      </c>
      <c r="W186" s="27"/>
      <c r="X186" s="27"/>
      <c r="Y186" s="27"/>
      <c r="Z186" s="27"/>
      <c r="AA186" s="27"/>
      <c r="AB186" s="27"/>
      <c r="AC186" s="27"/>
      <c r="AD186" s="27"/>
      <c r="AE186" s="27"/>
      <c r="AF186" s="115">
        <v>1350000</v>
      </c>
      <c r="AG186" s="115"/>
      <c r="AH186" s="115"/>
      <c r="AI186" s="115"/>
      <c r="AJ186" s="115"/>
      <c r="AK186" s="115">
        <v>0</v>
      </c>
      <c r="AL186" s="115"/>
      <c r="AM186" s="115"/>
      <c r="AN186" s="115"/>
      <c r="AO186" s="115"/>
      <c r="AP186" s="115">
        <v>1350000</v>
      </c>
      <c r="AQ186" s="115"/>
      <c r="AR186" s="115"/>
      <c r="AS186" s="115"/>
      <c r="AT186" s="115"/>
      <c r="AU186" s="115">
        <v>1350000</v>
      </c>
      <c r="AV186" s="115"/>
      <c r="AW186" s="115"/>
      <c r="AX186" s="115"/>
      <c r="AY186" s="115"/>
      <c r="AZ186" s="115">
        <v>0</v>
      </c>
      <c r="BA186" s="115"/>
      <c r="BB186" s="115"/>
      <c r="BC186" s="115"/>
      <c r="BD186" s="115"/>
      <c r="BE186" s="115">
        <v>1350000</v>
      </c>
      <c r="BF186" s="115"/>
      <c r="BG186" s="115"/>
      <c r="BH186" s="115"/>
      <c r="BI186" s="115"/>
    </row>
    <row r="187" spans="1:79" s="99" customFormat="1" ht="30" customHeight="1" x14ac:dyDescent="0.2">
      <c r="A187" s="89">
        <v>0</v>
      </c>
      <c r="B187" s="90"/>
      <c r="C187" s="90"/>
      <c r="D187" s="114" t="s">
        <v>194</v>
      </c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4"/>
      <c r="Q187" s="27" t="s">
        <v>191</v>
      </c>
      <c r="R187" s="27"/>
      <c r="S187" s="27"/>
      <c r="T187" s="27"/>
      <c r="U187" s="27"/>
      <c r="V187" s="27" t="s">
        <v>192</v>
      </c>
      <c r="W187" s="27"/>
      <c r="X187" s="27"/>
      <c r="Y187" s="27"/>
      <c r="Z187" s="27"/>
      <c r="AA187" s="27"/>
      <c r="AB187" s="27"/>
      <c r="AC187" s="27"/>
      <c r="AD187" s="27"/>
      <c r="AE187" s="27"/>
      <c r="AF187" s="115">
        <v>10000</v>
      </c>
      <c r="AG187" s="115"/>
      <c r="AH187" s="115"/>
      <c r="AI187" s="115"/>
      <c r="AJ187" s="115"/>
      <c r="AK187" s="115">
        <v>0</v>
      </c>
      <c r="AL187" s="115"/>
      <c r="AM187" s="115"/>
      <c r="AN187" s="115"/>
      <c r="AO187" s="115"/>
      <c r="AP187" s="115">
        <v>10000</v>
      </c>
      <c r="AQ187" s="115"/>
      <c r="AR187" s="115"/>
      <c r="AS187" s="115"/>
      <c r="AT187" s="115"/>
      <c r="AU187" s="115">
        <v>10000</v>
      </c>
      <c r="AV187" s="115"/>
      <c r="AW187" s="115"/>
      <c r="AX187" s="115"/>
      <c r="AY187" s="115"/>
      <c r="AZ187" s="115">
        <v>0</v>
      </c>
      <c r="BA187" s="115"/>
      <c r="BB187" s="115"/>
      <c r="BC187" s="115"/>
      <c r="BD187" s="115"/>
      <c r="BE187" s="115">
        <v>10000</v>
      </c>
      <c r="BF187" s="115"/>
      <c r="BG187" s="115"/>
      <c r="BH187" s="115"/>
      <c r="BI187" s="115"/>
    </row>
    <row r="188" spans="1:79" s="99" customFormat="1" ht="45" customHeight="1" x14ac:dyDescent="0.2">
      <c r="A188" s="89">
        <v>0</v>
      </c>
      <c r="B188" s="90"/>
      <c r="C188" s="90"/>
      <c r="D188" s="114" t="s">
        <v>195</v>
      </c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4"/>
      <c r="Q188" s="27" t="s">
        <v>191</v>
      </c>
      <c r="R188" s="27"/>
      <c r="S188" s="27"/>
      <c r="T188" s="27"/>
      <c r="U188" s="27"/>
      <c r="V188" s="27" t="s">
        <v>192</v>
      </c>
      <c r="W188" s="27"/>
      <c r="X188" s="27"/>
      <c r="Y188" s="27"/>
      <c r="Z188" s="27"/>
      <c r="AA188" s="27"/>
      <c r="AB188" s="27"/>
      <c r="AC188" s="27"/>
      <c r="AD188" s="27"/>
      <c r="AE188" s="27"/>
      <c r="AF188" s="115">
        <v>50000</v>
      </c>
      <c r="AG188" s="115"/>
      <c r="AH188" s="115"/>
      <c r="AI188" s="115"/>
      <c r="AJ188" s="115"/>
      <c r="AK188" s="115">
        <v>0</v>
      </c>
      <c r="AL188" s="115"/>
      <c r="AM188" s="115"/>
      <c r="AN188" s="115"/>
      <c r="AO188" s="115"/>
      <c r="AP188" s="115">
        <v>50000</v>
      </c>
      <c r="AQ188" s="115"/>
      <c r="AR188" s="115"/>
      <c r="AS188" s="115"/>
      <c r="AT188" s="115"/>
      <c r="AU188" s="115">
        <v>50000</v>
      </c>
      <c r="AV188" s="115"/>
      <c r="AW188" s="115"/>
      <c r="AX188" s="115"/>
      <c r="AY188" s="115"/>
      <c r="AZ188" s="115">
        <v>0</v>
      </c>
      <c r="BA188" s="115"/>
      <c r="BB188" s="115"/>
      <c r="BC188" s="115"/>
      <c r="BD188" s="115"/>
      <c r="BE188" s="115">
        <v>50000</v>
      </c>
      <c r="BF188" s="115"/>
      <c r="BG188" s="115"/>
      <c r="BH188" s="115"/>
      <c r="BI188" s="115"/>
    </row>
    <row r="189" spans="1:79" s="99" customFormat="1" ht="45" customHeight="1" x14ac:dyDescent="0.2">
      <c r="A189" s="89">
        <v>0</v>
      </c>
      <c r="B189" s="90"/>
      <c r="C189" s="90"/>
      <c r="D189" s="114" t="s">
        <v>196</v>
      </c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4"/>
      <c r="Q189" s="27" t="s">
        <v>191</v>
      </c>
      <c r="R189" s="27"/>
      <c r="S189" s="27"/>
      <c r="T189" s="27"/>
      <c r="U189" s="27"/>
      <c r="V189" s="27" t="s">
        <v>192</v>
      </c>
      <c r="W189" s="27"/>
      <c r="X189" s="27"/>
      <c r="Y189" s="27"/>
      <c r="Z189" s="27"/>
      <c r="AA189" s="27"/>
      <c r="AB189" s="27"/>
      <c r="AC189" s="27"/>
      <c r="AD189" s="27"/>
      <c r="AE189" s="27"/>
      <c r="AF189" s="115">
        <v>30000</v>
      </c>
      <c r="AG189" s="115"/>
      <c r="AH189" s="115"/>
      <c r="AI189" s="115"/>
      <c r="AJ189" s="115"/>
      <c r="AK189" s="115">
        <v>0</v>
      </c>
      <c r="AL189" s="115"/>
      <c r="AM189" s="115"/>
      <c r="AN189" s="115"/>
      <c r="AO189" s="115"/>
      <c r="AP189" s="115">
        <v>30000</v>
      </c>
      <c r="AQ189" s="115"/>
      <c r="AR189" s="115"/>
      <c r="AS189" s="115"/>
      <c r="AT189" s="115"/>
      <c r="AU189" s="115">
        <v>30000</v>
      </c>
      <c r="AV189" s="115"/>
      <c r="AW189" s="115"/>
      <c r="AX189" s="115"/>
      <c r="AY189" s="115"/>
      <c r="AZ189" s="115">
        <v>0</v>
      </c>
      <c r="BA189" s="115"/>
      <c r="BB189" s="115"/>
      <c r="BC189" s="115"/>
      <c r="BD189" s="115"/>
      <c r="BE189" s="115">
        <v>30000</v>
      </c>
      <c r="BF189" s="115"/>
      <c r="BG189" s="115"/>
      <c r="BH189" s="115"/>
      <c r="BI189" s="115"/>
    </row>
    <row r="190" spans="1:79" s="99" customFormat="1" ht="45" customHeight="1" x14ac:dyDescent="0.2">
      <c r="A190" s="89">
        <v>0</v>
      </c>
      <c r="B190" s="90"/>
      <c r="C190" s="90"/>
      <c r="D190" s="114" t="s">
        <v>197</v>
      </c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4"/>
      <c r="Q190" s="27" t="s">
        <v>191</v>
      </c>
      <c r="R190" s="27"/>
      <c r="S190" s="27"/>
      <c r="T190" s="27"/>
      <c r="U190" s="27"/>
      <c r="V190" s="27" t="s">
        <v>192</v>
      </c>
      <c r="W190" s="27"/>
      <c r="X190" s="27"/>
      <c r="Y190" s="27"/>
      <c r="Z190" s="27"/>
      <c r="AA190" s="27"/>
      <c r="AB190" s="27"/>
      <c r="AC190" s="27"/>
      <c r="AD190" s="27"/>
      <c r="AE190" s="27"/>
      <c r="AF190" s="115">
        <v>15000</v>
      </c>
      <c r="AG190" s="115"/>
      <c r="AH190" s="115"/>
      <c r="AI190" s="115"/>
      <c r="AJ190" s="115"/>
      <c r="AK190" s="115">
        <v>0</v>
      </c>
      <c r="AL190" s="115"/>
      <c r="AM190" s="115"/>
      <c r="AN190" s="115"/>
      <c r="AO190" s="115"/>
      <c r="AP190" s="115">
        <v>15000</v>
      </c>
      <c r="AQ190" s="115"/>
      <c r="AR190" s="115"/>
      <c r="AS190" s="115"/>
      <c r="AT190" s="115"/>
      <c r="AU190" s="115">
        <v>15000</v>
      </c>
      <c r="AV190" s="115"/>
      <c r="AW190" s="115"/>
      <c r="AX190" s="115"/>
      <c r="AY190" s="115"/>
      <c r="AZ190" s="115">
        <v>0</v>
      </c>
      <c r="BA190" s="115"/>
      <c r="BB190" s="115"/>
      <c r="BC190" s="115"/>
      <c r="BD190" s="115"/>
      <c r="BE190" s="115">
        <v>15000</v>
      </c>
      <c r="BF190" s="115"/>
      <c r="BG190" s="115"/>
      <c r="BH190" s="115"/>
      <c r="BI190" s="115"/>
    </row>
    <row r="191" spans="1:79" s="99" customFormat="1" ht="90" customHeight="1" x14ac:dyDescent="0.2">
      <c r="A191" s="89">
        <v>0</v>
      </c>
      <c r="B191" s="90"/>
      <c r="C191" s="90"/>
      <c r="D191" s="114" t="s">
        <v>198</v>
      </c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4"/>
      <c r="Q191" s="27" t="s">
        <v>191</v>
      </c>
      <c r="R191" s="27"/>
      <c r="S191" s="27"/>
      <c r="T191" s="27"/>
      <c r="U191" s="27"/>
      <c r="V191" s="27" t="s">
        <v>192</v>
      </c>
      <c r="W191" s="27"/>
      <c r="X191" s="27"/>
      <c r="Y191" s="27"/>
      <c r="Z191" s="27"/>
      <c r="AA191" s="27"/>
      <c r="AB191" s="27"/>
      <c r="AC191" s="27"/>
      <c r="AD191" s="27"/>
      <c r="AE191" s="27"/>
      <c r="AF191" s="115">
        <v>55000</v>
      </c>
      <c r="AG191" s="115"/>
      <c r="AH191" s="115"/>
      <c r="AI191" s="115"/>
      <c r="AJ191" s="115"/>
      <c r="AK191" s="115">
        <v>0</v>
      </c>
      <c r="AL191" s="115"/>
      <c r="AM191" s="115"/>
      <c r="AN191" s="115"/>
      <c r="AO191" s="115"/>
      <c r="AP191" s="115">
        <v>55000</v>
      </c>
      <c r="AQ191" s="115"/>
      <c r="AR191" s="115"/>
      <c r="AS191" s="115"/>
      <c r="AT191" s="115"/>
      <c r="AU191" s="115">
        <v>55000</v>
      </c>
      <c r="AV191" s="115"/>
      <c r="AW191" s="115"/>
      <c r="AX191" s="115"/>
      <c r="AY191" s="115"/>
      <c r="AZ191" s="115">
        <v>0</v>
      </c>
      <c r="BA191" s="115"/>
      <c r="BB191" s="115"/>
      <c r="BC191" s="115"/>
      <c r="BD191" s="115"/>
      <c r="BE191" s="115">
        <v>55000</v>
      </c>
      <c r="BF191" s="115"/>
      <c r="BG191" s="115"/>
      <c r="BH191" s="115"/>
      <c r="BI191" s="115"/>
    </row>
    <row r="192" spans="1:79" s="99" customFormat="1" ht="60" customHeight="1" x14ac:dyDescent="0.2">
      <c r="A192" s="89">
        <v>0</v>
      </c>
      <c r="B192" s="90"/>
      <c r="C192" s="90"/>
      <c r="D192" s="114" t="s">
        <v>199</v>
      </c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4"/>
      <c r="Q192" s="27" t="s">
        <v>191</v>
      </c>
      <c r="R192" s="27"/>
      <c r="S192" s="27"/>
      <c r="T192" s="27"/>
      <c r="U192" s="27"/>
      <c r="V192" s="27" t="s">
        <v>192</v>
      </c>
      <c r="W192" s="27"/>
      <c r="X192" s="27"/>
      <c r="Y192" s="27"/>
      <c r="Z192" s="27"/>
      <c r="AA192" s="27"/>
      <c r="AB192" s="27"/>
      <c r="AC192" s="27"/>
      <c r="AD192" s="27"/>
      <c r="AE192" s="27"/>
      <c r="AF192" s="115">
        <v>25000</v>
      </c>
      <c r="AG192" s="115"/>
      <c r="AH192" s="115"/>
      <c r="AI192" s="115"/>
      <c r="AJ192" s="115"/>
      <c r="AK192" s="115">
        <v>0</v>
      </c>
      <c r="AL192" s="115"/>
      <c r="AM192" s="115"/>
      <c r="AN192" s="115"/>
      <c r="AO192" s="115"/>
      <c r="AP192" s="115">
        <v>25000</v>
      </c>
      <c r="AQ192" s="115"/>
      <c r="AR192" s="115"/>
      <c r="AS192" s="115"/>
      <c r="AT192" s="115"/>
      <c r="AU192" s="115">
        <v>25000</v>
      </c>
      <c r="AV192" s="115"/>
      <c r="AW192" s="115"/>
      <c r="AX192" s="115"/>
      <c r="AY192" s="115"/>
      <c r="AZ192" s="115">
        <v>0</v>
      </c>
      <c r="BA192" s="115"/>
      <c r="BB192" s="115"/>
      <c r="BC192" s="115"/>
      <c r="BD192" s="115"/>
      <c r="BE192" s="115">
        <v>25000</v>
      </c>
      <c r="BF192" s="115"/>
      <c r="BG192" s="115"/>
      <c r="BH192" s="115"/>
      <c r="BI192" s="115"/>
    </row>
    <row r="193" spans="1:61" s="99" customFormat="1" ht="60" customHeight="1" x14ac:dyDescent="0.2">
      <c r="A193" s="89">
        <v>0</v>
      </c>
      <c r="B193" s="90"/>
      <c r="C193" s="90"/>
      <c r="D193" s="114" t="s">
        <v>200</v>
      </c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4"/>
      <c r="Q193" s="27" t="s">
        <v>191</v>
      </c>
      <c r="R193" s="27"/>
      <c r="S193" s="27"/>
      <c r="T193" s="27"/>
      <c r="U193" s="27"/>
      <c r="V193" s="27" t="s">
        <v>192</v>
      </c>
      <c r="W193" s="27"/>
      <c r="X193" s="27"/>
      <c r="Y193" s="27"/>
      <c r="Z193" s="27"/>
      <c r="AA193" s="27"/>
      <c r="AB193" s="27"/>
      <c r="AC193" s="27"/>
      <c r="AD193" s="27"/>
      <c r="AE193" s="27"/>
      <c r="AF193" s="115">
        <v>20000</v>
      </c>
      <c r="AG193" s="115"/>
      <c r="AH193" s="115"/>
      <c r="AI193" s="115"/>
      <c r="AJ193" s="115"/>
      <c r="AK193" s="115">
        <v>0</v>
      </c>
      <c r="AL193" s="115"/>
      <c r="AM193" s="115"/>
      <c r="AN193" s="115"/>
      <c r="AO193" s="115"/>
      <c r="AP193" s="115">
        <v>20000</v>
      </c>
      <c r="AQ193" s="115"/>
      <c r="AR193" s="115"/>
      <c r="AS193" s="115"/>
      <c r="AT193" s="115"/>
      <c r="AU193" s="115">
        <v>20000</v>
      </c>
      <c r="AV193" s="115"/>
      <c r="AW193" s="115"/>
      <c r="AX193" s="115"/>
      <c r="AY193" s="115"/>
      <c r="AZ193" s="115">
        <v>0</v>
      </c>
      <c r="BA193" s="115"/>
      <c r="BB193" s="115"/>
      <c r="BC193" s="115"/>
      <c r="BD193" s="115"/>
      <c r="BE193" s="115">
        <v>20000</v>
      </c>
      <c r="BF193" s="115"/>
      <c r="BG193" s="115"/>
      <c r="BH193" s="115"/>
      <c r="BI193" s="115"/>
    </row>
    <row r="194" spans="1:61" s="99" customFormat="1" ht="45" customHeight="1" x14ac:dyDescent="0.2">
      <c r="A194" s="89">
        <v>0</v>
      </c>
      <c r="B194" s="90"/>
      <c r="C194" s="90"/>
      <c r="D194" s="114" t="s">
        <v>201</v>
      </c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4"/>
      <c r="Q194" s="27" t="s">
        <v>191</v>
      </c>
      <c r="R194" s="27"/>
      <c r="S194" s="27"/>
      <c r="T194" s="27"/>
      <c r="U194" s="27"/>
      <c r="V194" s="27" t="s">
        <v>192</v>
      </c>
      <c r="W194" s="27"/>
      <c r="X194" s="27"/>
      <c r="Y194" s="27"/>
      <c r="Z194" s="27"/>
      <c r="AA194" s="27"/>
      <c r="AB194" s="27"/>
      <c r="AC194" s="27"/>
      <c r="AD194" s="27"/>
      <c r="AE194" s="27"/>
      <c r="AF194" s="115">
        <v>20000</v>
      </c>
      <c r="AG194" s="115"/>
      <c r="AH194" s="115"/>
      <c r="AI194" s="115"/>
      <c r="AJ194" s="115"/>
      <c r="AK194" s="115">
        <v>0</v>
      </c>
      <c r="AL194" s="115"/>
      <c r="AM194" s="115"/>
      <c r="AN194" s="115"/>
      <c r="AO194" s="115"/>
      <c r="AP194" s="115">
        <v>20000</v>
      </c>
      <c r="AQ194" s="115"/>
      <c r="AR194" s="115"/>
      <c r="AS194" s="115"/>
      <c r="AT194" s="115"/>
      <c r="AU194" s="115">
        <v>20000</v>
      </c>
      <c r="AV194" s="115"/>
      <c r="AW194" s="115"/>
      <c r="AX194" s="115"/>
      <c r="AY194" s="115"/>
      <c r="AZ194" s="115">
        <v>0</v>
      </c>
      <c r="BA194" s="115"/>
      <c r="BB194" s="115"/>
      <c r="BC194" s="115"/>
      <c r="BD194" s="115"/>
      <c r="BE194" s="115">
        <v>20000</v>
      </c>
      <c r="BF194" s="115"/>
      <c r="BG194" s="115"/>
      <c r="BH194" s="115"/>
      <c r="BI194" s="115"/>
    </row>
    <row r="195" spans="1:61" s="99" customFormat="1" ht="45" customHeight="1" x14ac:dyDescent="0.2">
      <c r="A195" s="89">
        <v>0</v>
      </c>
      <c r="B195" s="90"/>
      <c r="C195" s="90"/>
      <c r="D195" s="114" t="s">
        <v>202</v>
      </c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4"/>
      <c r="Q195" s="27" t="s">
        <v>191</v>
      </c>
      <c r="R195" s="27"/>
      <c r="S195" s="27"/>
      <c r="T195" s="27"/>
      <c r="U195" s="27"/>
      <c r="V195" s="27" t="s">
        <v>192</v>
      </c>
      <c r="W195" s="27"/>
      <c r="X195" s="27"/>
      <c r="Y195" s="27"/>
      <c r="Z195" s="27"/>
      <c r="AA195" s="27"/>
      <c r="AB195" s="27"/>
      <c r="AC195" s="27"/>
      <c r="AD195" s="27"/>
      <c r="AE195" s="27"/>
      <c r="AF195" s="115">
        <v>15000</v>
      </c>
      <c r="AG195" s="115"/>
      <c r="AH195" s="115"/>
      <c r="AI195" s="115"/>
      <c r="AJ195" s="115"/>
      <c r="AK195" s="115">
        <v>0</v>
      </c>
      <c r="AL195" s="115"/>
      <c r="AM195" s="115"/>
      <c r="AN195" s="115"/>
      <c r="AO195" s="115"/>
      <c r="AP195" s="115">
        <v>15000</v>
      </c>
      <c r="AQ195" s="115"/>
      <c r="AR195" s="115"/>
      <c r="AS195" s="115"/>
      <c r="AT195" s="115"/>
      <c r="AU195" s="115">
        <v>15000</v>
      </c>
      <c r="AV195" s="115"/>
      <c r="AW195" s="115"/>
      <c r="AX195" s="115"/>
      <c r="AY195" s="115"/>
      <c r="AZ195" s="115">
        <v>0</v>
      </c>
      <c r="BA195" s="115"/>
      <c r="BB195" s="115"/>
      <c r="BC195" s="115"/>
      <c r="BD195" s="115"/>
      <c r="BE195" s="115">
        <v>15000</v>
      </c>
      <c r="BF195" s="115"/>
      <c r="BG195" s="115"/>
      <c r="BH195" s="115"/>
      <c r="BI195" s="115"/>
    </row>
    <row r="196" spans="1:61" s="6" customFormat="1" ht="14.25" x14ac:dyDescent="0.2">
      <c r="A196" s="86">
        <v>0</v>
      </c>
      <c r="B196" s="87"/>
      <c r="C196" s="87"/>
      <c r="D196" s="113" t="s">
        <v>203</v>
      </c>
      <c r="E196" s="101"/>
      <c r="F196" s="101"/>
      <c r="G196" s="101"/>
      <c r="H196" s="101"/>
      <c r="I196" s="101"/>
      <c r="J196" s="101"/>
      <c r="K196" s="101"/>
      <c r="L196" s="101"/>
      <c r="M196" s="101"/>
      <c r="N196" s="101"/>
      <c r="O196" s="101"/>
      <c r="P196" s="102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  <c r="AD196" s="111"/>
      <c r="AE196" s="111"/>
      <c r="AF196" s="112"/>
      <c r="AG196" s="112"/>
      <c r="AH196" s="112"/>
      <c r="AI196" s="112"/>
      <c r="AJ196" s="112"/>
      <c r="AK196" s="112"/>
      <c r="AL196" s="112"/>
      <c r="AM196" s="112"/>
      <c r="AN196" s="112"/>
      <c r="AO196" s="112"/>
      <c r="AP196" s="112"/>
      <c r="AQ196" s="112"/>
      <c r="AR196" s="112"/>
      <c r="AS196" s="112"/>
      <c r="AT196" s="112"/>
      <c r="AU196" s="112"/>
      <c r="AV196" s="112"/>
      <c r="AW196" s="112"/>
      <c r="AX196" s="112"/>
      <c r="AY196" s="112"/>
      <c r="AZ196" s="112"/>
      <c r="BA196" s="112"/>
      <c r="BB196" s="112"/>
      <c r="BC196" s="112"/>
      <c r="BD196" s="112"/>
      <c r="BE196" s="112"/>
      <c r="BF196" s="112"/>
      <c r="BG196" s="112"/>
      <c r="BH196" s="112"/>
      <c r="BI196" s="112"/>
    </row>
    <row r="197" spans="1:61" s="99" customFormat="1" ht="42.75" customHeight="1" x14ac:dyDescent="0.2">
      <c r="A197" s="89">
        <v>0</v>
      </c>
      <c r="B197" s="90"/>
      <c r="C197" s="90"/>
      <c r="D197" s="114" t="s">
        <v>204</v>
      </c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4"/>
      <c r="Q197" s="27" t="s">
        <v>205</v>
      </c>
      <c r="R197" s="27"/>
      <c r="S197" s="27"/>
      <c r="T197" s="27"/>
      <c r="U197" s="27"/>
      <c r="V197" s="114" t="s">
        <v>206</v>
      </c>
      <c r="W197" s="93"/>
      <c r="X197" s="93"/>
      <c r="Y197" s="93"/>
      <c r="Z197" s="93"/>
      <c r="AA197" s="93"/>
      <c r="AB197" s="93"/>
      <c r="AC197" s="93"/>
      <c r="AD197" s="93"/>
      <c r="AE197" s="94"/>
      <c r="AF197" s="115">
        <v>5</v>
      </c>
      <c r="AG197" s="115"/>
      <c r="AH197" s="115"/>
      <c r="AI197" s="115"/>
      <c r="AJ197" s="115"/>
      <c r="AK197" s="115">
        <v>0</v>
      </c>
      <c r="AL197" s="115"/>
      <c r="AM197" s="115"/>
      <c r="AN197" s="115"/>
      <c r="AO197" s="115"/>
      <c r="AP197" s="115">
        <v>5</v>
      </c>
      <c r="AQ197" s="115"/>
      <c r="AR197" s="115"/>
      <c r="AS197" s="115"/>
      <c r="AT197" s="115"/>
      <c r="AU197" s="115">
        <v>5</v>
      </c>
      <c r="AV197" s="115"/>
      <c r="AW197" s="115"/>
      <c r="AX197" s="115"/>
      <c r="AY197" s="115"/>
      <c r="AZ197" s="115">
        <v>0</v>
      </c>
      <c r="BA197" s="115"/>
      <c r="BB197" s="115"/>
      <c r="BC197" s="115"/>
      <c r="BD197" s="115"/>
      <c r="BE197" s="115">
        <v>5</v>
      </c>
      <c r="BF197" s="115"/>
      <c r="BG197" s="115"/>
      <c r="BH197" s="115"/>
      <c r="BI197" s="115"/>
    </row>
    <row r="198" spans="1:61" s="99" customFormat="1" ht="30" customHeight="1" x14ac:dyDescent="0.2">
      <c r="A198" s="89">
        <v>0</v>
      </c>
      <c r="B198" s="90"/>
      <c r="C198" s="90"/>
      <c r="D198" s="114" t="s">
        <v>207</v>
      </c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4"/>
      <c r="Q198" s="27" t="s">
        <v>205</v>
      </c>
      <c r="R198" s="27"/>
      <c r="S198" s="27"/>
      <c r="T198" s="27"/>
      <c r="U198" s="27"/>
      <c r="V198" s="114" t="s">
        <v>206</v>
      </c>
      <c r="W198" s="93"/>
      <c r="X198" s="93"/>
      <c r="Y198" s="93"/>
      <c r="Z198" s="93"/>
      <c r="AA198" s="93"/>
      <c r="AB198" s="93"/>
      <c r="AC198" s="93"/>
      <c r="AD198" s="93"/>
      <c r="AE198" s="94"/>
      <c r="AF198" s="115">
        <v>9</v>
      </c>
      <c r="AG198" s="115"/>
      <c r="AH198" s="115"/>
      <c r="AI198" s="115"/>
      <c r="AJ198" s="115"/>
      <c r="AK198" s="115">
        <v>0</v>
      </c>
      <c r="AL198" s="115"/>
      <c r="AM198" s="115"/>
      <c r="AN198" s="115"/>
      <c r="AO198" s="115"/>
      <c r="AP198" s="115">
        <v>9</v>
      </c>
      <c r="AQ198" s="115"/>
      <c r="AR198" s="115"/>
      <c r="AS198" s="115"/>
      <c r="AT198" s="115"/>
      <c r="AU198" s="115">
        <v>9</v>
      </c>
      <c r="AV198" s="115"/>
      <c r="AW198" s="115"/>
      <c r="AX198" s="115"/>
      <c r="AY198" s="115"/>
      <c r="AZ198" s="115">
        <v>0</v>
      </c>
      <c r="BA198" s="115"/>
      <c r="BB198" s="115"/>
      <c r="BC198" s="115"/>
      <c r="BD198" s="115"/>
      <c r="BE198" s="115">
        <v>9</v>
      </c>
      <c r="BF198" s="115"/>
      <c r="BG198" s="115"/>
      <c r="BH198" s="115"/>
      <c r="BI198" s="115"/>
    </row>
    <row r="199" spans="1:61" s="99" customFormat="1" ht="15" customHeight="1" x14ac:dyDescent="0.2">
      <c r="A199" s="89">
        <v>0</v>
      </c>
      <c r="B199" s="90"/>
      <c r="C199" s="90"/>
      <c r="D199" s="114" t="s">
        <v>208</v>
      </c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4"/>
      <c r="Q199" s="27" t="s">
        <v>205</v>
      </c>
      <c r="R199" s="27"/>
      <c r="S199" s="27"/>
      <c r="T199" s="27"/>
      <c r="U199" s="27"/>
      <c r="V199" s="114" t="s">
        <v>209</v>
      </c>
      <c r="W199" s="93"/>
      <c r="X199" s="93"/>
      <c r="Y199" s="93"/>
      <c r="Z199" s="93"/>
      <c r="AA199" s="93"/>
      <c r="AB199" s="93"/>
      <c r="AC199" s="93"/>
      <c r="AD199" s="93"/>
      <c r="AE199" s="94"/>
      <c r="AF199" s="115">
        <v>20</v>
      </c>
      <c r="AG199" s="115"/>
      <c r="AH199" s="115"/>
      <c r="AI199" s="115"/>
      <c r="AJ199" s="115"/>
      <c r="AK199" s="115">
        <v>0</v>
      </c>
      <c r="AL199" s="115"/>
      <c r="AM199" s="115"/>
      <c r="AN199" s="115"/>
      <c r="AO199" s="115"/>
      <c r="AP199" s="115">
        <v>20</v>
      </c>
      <c r="AQ199" s="115"/>
      <c r="AR199" s="115"/>
      <c r="AS199" s="115"/>
      <c r="AT199" s="115"/>
      <c r="AU199" s="115">
        <v>20</v>
      </c>
      <c r="AV199" s="115"/>
      <c r="AW199" s="115"/>
      <c r="AX199" s="115"/>
      <c r="AY199" s="115"/>
      <c r="AZ199" s="115">
        <v>0</v>
      </c>
      <c r="BA199" s="115"/>
      <c r="BB199" s="115"/>
      <c r="BC199" s="115"/>
      <c r="BD199" s="115"/>
      <c r="BE199" s="115">
        <v>20</v>
      </c>
      <c r="BF199" s="115"/>
      <c r="BG199" s="115"/>
      <c r="BH199" s="115"/>
      <c r="BI199" s="115"/>
    </row>
    <row r="200" spans="1:61" s="99" customFormat="1" ht="30" customHeight="1" x14ac:dyDescent="0.2">
      <c r="A200" s="89">
        <v>0</v>
      </c>
      <c r="B200" s="90"/>
      <c r="C200" s="90"/>
      <c r="D200" s="114" t="s">
        <v>210</v>
      </c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4"/>
      <c r="Q200" s="27" t="s">
        <v>205</v>
      </c>
      <c r="R200" s="27"/>
      <c r="S200" s="27"/>
      <c r="T200" s="27"/>
      <c r="U200" s="27"/>
      <c r="V200" s="114" t="s">
        <v>206</v>
      </c>
      <c r="W200" s="93"/>
      <c r="X200" s="93"/>
      <c r="Y200" s="93"/>
      <c r="Z200" s="93"/>
      <c r="AA200" s="93"/>
      <c r="AB200" s="93"/>
      <c r="AC200" s="93"/>
      <c r="AD200" s="93"/>
      <c r="AE200" s="94"/>
      <c r="AF200" s="115">
        <v>20</v>
      </c>
      <c r="AG200" s="115"/>
      <c r="AH200" s="115"/>
      <c r="AI200" s="115"/>
      <c r="AJ200" s="115"/>
      <c r="AK200" s="115">
        <v>0</v>
      </c>
      <c r="AL200" s="115"/>
      <c r="AM200" s="115"/>
      <c r="AN200" s="115"/>
      <c r="AO200" s="115"/>
      <c r="AP200" s="115">
        <v>20</v>
      </c>
      <c r="AQ200" s="115"/>
      <c r="AR200" s="115"/>
      <c r="AS200" s="115"/>
      <c r="AT200" s="115"/>
      <c r="AU200" s="115">
        <v>20</v>
      </c>
      <c r="AV200" s="115"/>
      <c r="AW200" s="115"/>
      <c r="AX200" s="115"/>
      <c r="AY200" s="115"/>
      <c r="AZ200" s="115">
        <v>0</v>
      </c>
      <c r="BA200" s="115"/>
      <c r="BB200" s="115"/>
      <c r="BC200" s="115"/>
      <c r="BD200" s="115"/>
      <c r="BE200" s="115">
        <v>20</v>
      </c>
      <c r="BF200" s="115"/>
      <c r="BG200" s="115"/>
      <c r="BH200" s="115"/>
      <c r="BI200" s="115"/>
    </row>
    <row r="201" spans="1:61" s="99" customFormat="1" ht="15" customHeight="1" x14ac:dyDescent="0.2">
      <c r="A201" s="89">
        <v>0</v>
      </c>
      <c r="B201" s="90"/>
      <c r="C201" s="90"/>
      <c r="D201" s="114" t="s">
        <v>211</v>
      </c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4"/>
      <c r="Q201" s="27" t="s">
        <v>212</v>
      </c>
      <c r="R201" s="27"/>
      <c r="S201" s="27"/>
      <c r="T201" s="27"/>
      <c r="U201" s="27"/>
      <c r="V201" s="114" t="s">
        <v>209</v>
      </c>
      <c r="W201" s="93"/>
      <c r="X201" s="93"/>
      <c r="Y201" s="93"/>
      <c r="Z201" s="93"/>
      <c r="AA201" s="93"/>
      <c r="AB201" s="93"/>
      <c r="AC201" s="93"/>
      <c r="AD201" s="93"/>
      <c r="AE201" s="94"/>
      <c r="AF201" s="115">
        <v>3</v>
      </c>
      <c r="AG201" s="115"/>
      <c r="AH201" s="115"/>
      <c r="AI201" s="115"/>
      <c r="AJ201" s="115"/>
      <c r="AK201" s="115">
        <v>0</v>
      </c>
      <c r="AL201" s="115"/>
      <c r="AM201" s="115"/>
      <c r="AN201" s="115"/>
      <c r="AO201" s="115"/>
      <c r="AP201" s="115">
        <v>3</v>
      </c>
      <c r="AQ201" s="115"/>
      <c r="AR201" s="115"/>
      <c r="AS201" s="115"/>
      <c r="AT201" s="115"/>
      <c r="AU201" s="115">
        <v>3</v>
      </c>
      <c r="AV201" s="115"/>
      <c r="AW201" s="115"/>
      <c r="AX201" s="115"/>
      <c r="AY201" s="115"/>
      <c r="AZ201" s="115">
        <v>0</v>
      </c>
      <c r="BA201" s="115"/>
      <c r="BB201" s="115"/>
      <c r="BC201" s="115"/>
      <c r="BD201" s="115"/>
      <c r="BE201" s="115">
        <v>3</v>
      </c>
      <c r="BF201" s="115"/>
      <c r="BG201" s="115"/>
      <c r="BH201" s="115"/>
      <c r="BI201" s="115"/>
    </row>
    <row r="202" spans="1:61" s="99" customFormat="1" ht="15" customHeight="1" x14ac:dyDescent="0.2">
      <c r="A202" s="89">
        <v>0</v>
      </c>
      <c r="B202" s="90"/>
      <c r="C202" s="90"/>
      <c r="D202" s="114" t="s">
        <v>213</v>
      </c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4"/>
      <c r="Q202" s="27" t="s">
        <v>205</v>
      </c>
      <c r="R202" s="27"/>
      <c r="S202" s="27"/>
      <c r="T202" s="27"/>
      <c r="U202" s="27"/>
      <c r="V202" s="114" t="s">
        <v>206</v>
      </c>
      <c r="W202" s="93"/>
      <c r="X202" s="93"/>
      <c r="Y202" s="93"/>
      <c r="Z202" s="93"/>
      <c r="AA202" s="93"/>
      <c r="AB202" s="93"/>
      <c r="AC202" s="93"/>
      <c r="AD202" s="93"/>
      <c r="AE202" s="94"/>
      <c r="AF202" s="115">
        <v>2</v>
      </c>
      <c r="AG202" s="115"/>
      <c r="AH202" s="115"/>
      <c r="AI202" s="115"/>
      <c r="AJ202" s="115"/>
      <c r="AK202" s="115">
        <v>0</v>
      </c>
      <c r="AL202" s="115"/>
      <c r="AM202" s="115"/>
      <c r="AN202" s="115"/>
      <c r="AO202" s="115"/>
      <c r="AP202" s="115">
        <v>2</v>
      </c>
      <c r="AQ202" s="115"/>
      <c r="AR202" s="115"/>
      <c r="AS202" s="115"/>
      <c r="AT202" s="115"/>
      <c r="AU202" s="115">
        <v>2</v>
      </c>
      <c r="AV202" s="115"/>
      <c r="AW202" s="115"/>
      <c r="AX202" s="115"/>
      <c r="AY202" s="115"/>
      <c r="AZ202" s="115">
        <v>0</v>
      </c>
      <c r="BA202" s="115"/>
      <c r="BB202" s="115"/>
      <c r="BC202" s="115"/>
      <c r="BD202" s="115"/>
      <c r="BE202" s="115">
        <v>2</v>
      </c>
      <c r="BF202" s="115"/>
      <c r="BG202" s="115"/>
      <c r="BH202" s="115"/>
      <c r="BI202" s="115"/>
    </row>
    <row r="203" spans="1:61" s="99" customFormat="1" ht="30" customHeight="1" x14ac:dyDescent="0.2">
      <c r="A203" s="89">
        <v>0</v>
      </c>
      <c r="B203" s="90"/>
      <c r="C203" s="90"/>
      <c r="D203" s="114" t="s">
        <v>214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4"/>
      <c r="Q203" s="27" t="s">
        <v>212</v>
      </c>
      <c r="R203" s="27"/>
      <c r="S203" s="27"/>
      <c r="T203" s="27"/>
      <c r="U203" s="27"/>
      <c r="V203" s="114" t="s">
        <v>209</v>
      </c>
      <c r="W203" s="93"/>
      <c r="X203" s="93"/>
      <c r="Y203" s="93"/>
      <c r="Z203" s="93"/>
      <c r="AA203" s="93"/>
      <c r="AB203" s="93"/>
      <c r="AC203" s="93"/>
      <c r="AD203" s="93"/>
      <c r="AE203" s="94"/>
      <c r="AF203" s="115">
        <v>2</v>
      </c>
      <c r="AG203" s="115"/>
      <c r="AH203" s="115"/>
      <c r="AI203" s="115"/>
      <c r="AJ203" s="115"/>
      <c r="AK203" s="115">
        <v>0</v>
      </c>
      <c r="AL203" s="115"/>
      <c r="AM203" s="115"/>
      <c r="AN203" s="115"/>
      <c r="AO203" s="115"/>
      <c r="AP203" s="115">
        <v>2</v>
      </c>
      <c r="AQ203" s="115"/>
      <c r="AR203" s="115"/>
      <c r="AS203" s="115"/>
      <c r="AT203" s="115"/>
      <c r="AU203" s="115">
        <v>2</v>
      </c>
      <c r="AV203" s="115"/>
      <c r="AW203" s="115"/>
      <c r="AX203" s="115"/>
      <c r="AY203" s="115"/>
      <c r="AZ203" s="115">
        <v>0</v>
      </c>
      <c r="BA203" s="115"/>
      <c r="BB203" s="115"/>
      <c r="BC203" s="115"/>
      <c r="BD203" s="115"/>
      <c r="BE203" s="115">
        <v>2</v>
      </c>
      <c r="BF203" s="115"/>
      <c r="BG203" s="115"/>
      <c r="BH203" s="115"/>
      <c r="BI203" s="115"/>
    </row>
    <row r="204" spans="1:61" s="99" customFormat="1" ht="15" customHeight="1" x14ac:dyDescent="0.2">
      <c r="A204" s="89">
        <v>0</v>
      </c>
      <c r="B204" s="90"/>
      <c r="C204" s="90"/>
      <c r="D204" s="114" t="s">
        <v>215</v>
      </c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4"/>
      <c r="Q204" s="27" t="s">
        <v>212</v>
      </c>
      <c r="R204" s="27"/>
      <c r="S204" s="27"/>
      <c r="T204" s="27"/>
      <c r="U204" s="27"/>
      <c r="V204" s="114" t="s">
        <v>209</v>
      </c>
      <c r="W204" s="93"/>
      <c r="X204" s="93"/>
      <c r="Y204" s="93"/>
      <c r="Z204" s="93"/>
      <c r="AA204" s="93"/>
      <c r="AB204" s="93"/>
      <c r="AC204" s="93"/>
      <c r="AD204" s="93"/>
      <c r="AE204" s="94"/>
      <c r="AF204" s="115">
        <v>6</v>
      </c>
      <c r="AG204" s="115"/>
      <c r="AH204" s="115"/>
      <c r="AI204" s="115"/>
      <c r="AJ204" s="115"/>
      <c r="AK204" s="115">
        <v>0</v>
      </c>
      <c r="AL204" s="115"/>
      <c r="AM204" s="115"/>
      <c r="AN204" s="115"/>
      <c r="AO204" s="115"/>
      <c r="AP204" s="115">
        <v>6</v>
      </c>
      <c r="AQ204" s="115"/>
      <c r="AR204" s="115"/>
      <c r="AS204" s="115"/>
      <c r="AT204" s="115"/>
      <c r="AU204" s="115">
        <v>6</v>
      </c>
      <c r="AV204" s="115"/>
      <c r="AW204" s="115"/>
      <c r="AX204" s="115"/>
      <c r="AY204" s="115"/>
      <c r="AZ204" s="115">
        <v>0</v>
      </c>
      <c r="BA204" s="115"/>
      <c r="BB204" s="115"/>
      <c r="BC204" s="115"/>
      <c r="BD204" s="115"/>
      <c r="BE204" s="115">
        <v>6</v>
      </c>
      <c r="BF204" s="115"/>
      <c r="BG204" s="115"/>
      <c r="BH204" s="115"/>
      <c r="BI204" s="115"/>
    </row>
    <row r="205" spans="1:61" s="99" customFormat="1" ht="45" customHeight="1" x14ac:dyDescent="0.2">
      <c r="A205" s="89">
        <v>0</v>
      </c>
      <c r="B205" s="90"/>
      <c r="C205" s="90"/>
      <c r="D205" s="114" t="s">
        <v>216</v>
      </c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4"/>
      <c r="Q205" s="27" t="s">
        <v>212</v>
      </c>
      <c r="R205" s="27"/>
      <c r="S205" s="27"/>
      <c r="T205" s="27"/>
      <c r="U205" s="27"/>
      <c r="V205" s="114" t="s">
        <v>209</v>
      </c>
      <c r="W205" s="93"/>
      <c r="X205" s="93"/>
      <c r="Y205" s="93"/>
      <c r="Z205" s="93"/>
      <c r="AA205" s="93"/>
      <c r="AB205" s="93"/>
      <c r="AC205" s="93"/>
      <c r="AD205" s="93"/>
      <c r="AE205" s="94"/>
      <c r="AF205" s="115">
        <v>200</v>
      </c>
      <c r="AG205" s="115"/>
      <c r="AH205" s="115"/>
      <c r="AI205" s="115"/>
      <c r="AJ205" s="115"/>
      <c r="AK205" s="115">
        <v>0</v>
      </c>
      <c r="AL205" s="115"/>
      <c r="AM205" s="115"/>
      <c r="AN205" s="115"/>
      <c r="AO205" s="115"/>
      <c r="AP205" s="115">
        <v>200</v>
      </c>
      <c r="AQ205" s="115"/>
      <c r="AR205" s="115"/>
      <c r="AS205" s="115"/>
      <c r="AT205" s="115"/>
      <c r="AU205" s="115">
        <v>200</v>
      </c>
      <c r="AV205" s="115"/>
      <c r="AW205" s="115"/>
      <c r="AX205" s="115"/>
      <c r="AY205" s="115"/>
      <c r="AZ205" s="115">
        <v>0</v>
      </c>
      <c r="BA205" s="115"/>
      <c r="BB205" s="115"/>
      <c r="BC205" s="115"/>
      <c r="BD205" s="115"/>
      <c r="BE205" s="115">
        <v>200</v>
      </c>
      <c r="BF205" s="115"/>
      <c r="BG205" s="115"/>
      <c r="BH205" s="115"/>
      <c r="BI205" s="115"/>
    </row>
    <row r="206" spans="1:61" s="99" customFormat="1" ht="45" customHeight="1" x14ac:dyDescent="0.2">
      <c r="A206" s="89">
        <v>0</v>
      </c>
      <c r="B206" s="90"/>
      <c r="C206" s="90"/>
      <c r="D206" s="114" t="s">
        <v>217</v>
      </c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4"/>
      <c r="Q206" s="27" t="s">
        <v>212</v>
      </c>
      <c r="R206" s="27"/>
      <c r="S206" s="27"/>
      <c r="T206" s="27"/>
      <c r="U206" s="27"/>
      <c r="V206" s="114" t="s">
        <v>209</v>
      </c>
      <c r="W206" s="93"/>
      <c r="X206" s="93"/>
      <c r="Y206" s="93"/>
      <c r="Z206" s="93"/>
      <c r="AA206" s="93"/>
      <c r="AB206" s="93"/>
      <c r="AC206" s="93"/>
      <c r="AD206" s="93"/>
      <c r="AE206" s="94"/>
      <c r="AF206" s="115">
        <v>5000</v>
      </c>
      <c r="AG206" s="115"/>
      <c r="AH206" s="115"/>
      <c r="AI206" s="115"/>
      <c r="AJ206" s="115"/>
      <c r="AK206" s="115">
        <v>0</v>
      </c>
      <c r="AL206" s="115"/>
      <c r="AM206" s="115"/>
      <c r="AN206" s="115"/>
      <c r="AO206" s="115"/>
      <c r="AP206" s="115">
        <v>5000</v>
      </c>
      <c r="AQ206" s="115"/>
      <c r="AR206" s="115"/>
      <c r="AS206" s="115"/>
      <c r="AT206" s="115"/>
      <c r="AU206" s="115">
        <v>5000</v>
      </c>
      <c r="AV206" s="115"/>
      <c r="AW206" s="115"/>
      <c r="AX206" s="115"/>
      <c r="AY206" s="115"/>
      <c r="AZ206" s="115">
        <v>0</v>
      </c>
      <c r="BA206" s="115"/>
      <c r="BB206" s="115"/>
      <c r="BC206" s="115"/>
      <c r="BD206" s="115"/>
      <c r="BE206" s="115">
        <v>5000</v>
      </c>
      <c r="BF206" s="115"/>
      <c r="BG206" s="115"/>
      <c r="BH206" s="115"/>
      <c r="BI206" s="115"/>
    </row>
    <row r="207" spans="1:61" s="99" customFormat="1" ht="45" customHeight="1" x14ac:dyDescent="0.2">
      <c r="A207" s="89">
        <v>0</v>
      </c>
      <c r="B207" s="90"/>
      <c r="C207" s="90"/>
      <c r="D207" s="114" t="s">
        <v>218</v>
      </c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4"/>
      <c r="Q207" s="27" t="s">
        <v>212</v>
      </c>
      <c r="R207" s="27"/>
      <c r="S207" s="27"/>
      <c r="T207" s="27"/>
      <c r="U207" s="27"/>
      <c r="V207" s="114" t="s">
        <v>209</v>
      </c>
      <c r="W207" s="93"/>
      <c r="X207" s="93"/>
      <c r="Y207" s="93"/>
      <c r="Z207" s="93"/>
      <c r="AA207" s="93"/>
      <c r="AB207" s="93"/>
      <c r="AC207" s="93"/>
      <c r="AD207" s="93"/>
      <c r="AE207" s="94"/>
      <c r="AF207" s="115">
        <v>12</v>
      </c>
      <c r="AG207" s="115"/>
      <c r="AH207" s="115"/>
      <c r="AI207" s="115"/>
      <c r="AJ207" s="115"/>
      <c r="AK207" s="115">
        <v>0</v>
      </c>
      <c r="AL207" s="115"/>
      <c r="AM207" s="115"/>
      <c r="AN207" s="115"/>
      <c r="AO207" s="115"/>
      <c r="AP207" s="115">
        <v>12</v>
      </c>
      <c r="AQ207" s="115"/>
      <c r="AR207" s="115"/>
      <c r="AS207" s="115"/>
      <c r="AT207" s="115"/>
      <c r="AU207" s="115">
        <v>12</v>
      </c>
      <c r="AV207" s="115"/>
      <c r="AW207" s="115"/>
      <c r="AX207" s="115"/>
      <c r="AY207" s="115"/>
      <c r="AZ207" s="115">
        <v>0</v>
      </c>
      <c r="BA207" s="115"/>
      <c r="BB207" s="115"/>
      <c r="BC207" s="115"/>
      <c r="BD207" s="115"/>
      <c r="BE207" s="115">
        <v>12</v>
      </c>
      <c r="BF207" s="115"/>
      <c r="BG207" s="115"/>
      <c r="BH207" s="115"/>
      <c r="BI207" s="115"/>
    </row>
    <row r="208" spans="1:61" s="6" customFormat="1" ht="14.25" x14ac:dyDescent="0.2">
      <c r="A208" s="86">
        <v>0</v>
      </c>
      <c r="B208" s="87"/>
      <c r="C208" s="87"/>
      <c r="D208" s="113" t="s">
        <v>219</v>
      </c>
      <c r="E208" s="101"/>
      <c r="F208" s="101"/>
      <c r="G208" s="101"/>
      <c r="H208" s="101"/>
      <c r="I208" s="101"/>
      <c r="J208" s="101"/>
      <c r="K208" s="101"/>
      <c r="L208" s="101"/>
      <c r="M208" s="101"/>
      <c r="N208" s="101"/>
      <c r="O208" s="101"/>
      <c r="P208" s="102"/>
      <c r="Q208" s="111"/>
      <c r="R208" s="111"/>
      <c r="S208" s="111"/>
      <c r="T208" s="111"/>
      <c r="U208" s="111"/>
      <c r="V208" s="113"/>
      <c r="W208" s="101"/>
      <c r="X208" s="101"/>
      <c r="Y208" s="101"/>
      <c r="Z208" s="101"/>
      <c r="AA208" s="101"/>
      <c r="AB208" s="101"/>
      <c r="AC208" s="101"/>
      <c r="AD208" s="101"/>
      <c r="AE208" s="102"/>
      <c r="AF208" s="112"/>
      <c r="AG208" s="112"/>
      <c r="AH208" s="112"/>
      <c r="AI208" s="112"/>
      <c r="AJ208" s="112"/>
      <c r="AK208" s="112"/>
      <c r="AL208" s="112"/>
      <c r="AM208" s="112"/>
      <c r="AN208" s="112"/>
      <c r="AO208" s="112"/>
      <c r="AP208" s="112"/>
      <c r="AQ208" s="112"/>
      <c r="AR208" s="112"/>
      <c r="AS208" s="112"/>
      <c r="AT208" s="112"/>
      <c r="AU208" s="112"/>
      <c r="AV208" s="112"/>
      <c r="AW208" s="112"/>
      <c r="AX208" s="112"/>
      <c r="AY208" s="112"/>
      <c r="AZ208" s="112"/>
      <c r="BA208" s="112"/>
      <c r="BB208" s="112"/>
      <c r="BC208" s="112"/>
      <c r="BD208" s="112"/>
      <c r="BE208" s="112"/>
      <c r="BF208" s="112"/>
      <c r="BG208" s="112"/>
      <c r="BH208" s="112"/>
      <c r="BI208" s="112"/>
    </row>
    <row r="209" spans="1:61" s="99" customFormat="1" ht="28.5" customHeight="1" x14ac:dyDescent="0.2">
      <c r="A209" s="89">
        <v>0</v>
      </c>
      <c r="B209" s="90"/>
      <c r="C209" s="90"/>
      <c r="D209" s="114" t="s">
        <v>220</v>
      </c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4"/>
      <c r="Q209" s="27" t="s">
        <v>191</v>
      </c>
      <c r="R209" s="27"/>
      <c r="S209" s="27"/>
      <c r="T209" s="27"/>
      <c r="U209" s="27"/>
      <c r="V209" s="114" t="s">
        <v>206</v>
      </c>
      <c r="W209" s="93"/>
      <c r="X209" s="93"/>
      <c r="Y209" s="93"/>
      <c r="Z209" s="93"/>
      <c r="AA209" s="93"/>
      <c r="AB209" s="93"/>
      <c r="AC209" s="93"/>
      <c r="AD209" s="93"/>
      <c r="AE209" s="94"/>
      <c r="AF209" s="115">
        <v>5000</v>
      </c>
      <c r="AG209" s="115"/>
      <c r="AH209" s="115"/>
      <c r="AI209" s="115"/>
      <c r="AJ209" s="115"/>
      <c r="AK209" s="115">
        <v>0</v>
      </c>
      <c r="AL209" s="115"/>
      <c r="AM209" s="115"/>
      <c r="AN209" s="115"/>
      <c r="AO209" s="115"/>
      <c r="AP209" s="115">
        <v>5000</v>
      </c>
      <c r="AQ209" s="115"/>
      <c r="AR209" s="115"/>
      <c r="AS209" s="115"/>
      <c r="AT209" s="115"/>
      <c r="AU209" s="115">
        <v>5000</v>
      </c>
      <c r="AV209" s="115"/>
      <c r="AW209" s="115"/>
      <c r="AX209" s="115"/>
      <c r="AY209" s="115"/>
      <c r="AZ209" s="115">
        <v>0</v>
      </c>
      <c r="BA209" s="115"/>
      <c r="BB209" s="115"/>
      <c r="BC209" s="115"/>
      <c r="BD209" s="115"/>
      <c r="BE209" s="115">
        <v>5000</v>
      </c>
      <c r="BF209" s="115"/>
      <c r="BG209" s="115"/>
      <c r="BH209" s="115"/>
      <c r="BI209" s="115"/>
    </row>
    <row r="210" spans="1:61" s="99" customFormat="1" ht="45" customHeight="1" x14ac:dyDescent="0.2">
      <c r="A210" s="89">
        <v>0</v>
      </c>
      <c r="B210" s="90"/>
      <c r="C210" s="90"/>
      <c r="D210" s="114" t="s">
        <v>221</v>
      </c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4"/>
      <c r="Q210" s="27" t="s">
        <v>191</v>
      </c>
      <c r="R210" s="27"/>
      <c r="S210" s="27"/>
      <c r="T210" s="27"/>
      <c r="U210" s="27"/>
      <c r="V210" s="114" t="s">
        <v>206</v>
      </c>
      <c r="W210" s="93"/>
      <c r="X210" s="93"/>
      <c r="Y210" s="93"/>
      <c r="Z210" s="93"/>
      <c r="AA210" s="93"/>
      <c r="AB210" s="93"/>
      <c r="AC210" s="93"/>
      <c r="AD210" s="93"/>
      <c r="AE210" s="94"/>
      <c r="AF210" s="115">
        <v>450000</v>
      </c>
      <c r="AG210" s="115"/>
      <c r="AH210" s="115"/>
      <c r="AI210" s="115"/>
      <c r="AJ210" s="115"/>
      <c r="AK210" s="115">
        <v>0</v>
      </c>
      <c r="AL210" s="115"/>
      <c r="AM210" s="115"/>
      <c r="AN210" s="115"/>
      <c r="AO210" s="115"/>
      <c r="AP210" s="115">
        <v>450000</v>
      </c>
      <c r="AQ210" s="115"/>
      <c r="AR210" s="115"/>
      <c r="AS210" s="115"/>
      <c r="AT210" s="115"/>
      <c r="AU210" s="115">
        <v>450000</v>
      </c>
      <c r="AV210" s="115"/>
      <c r="AW210" s="115"/>
      <c r="AX210" s="115"/>
      <c r="AY210" s="115"/>
      <c r="AZ210" s="115">
        <v>0</v>
      </c>
      <c r="BA210" s="115"/>
      <c r="BB210" s="115"/>
      <c r="BC210" s="115"/>
      <c r="BD210" s="115"/>
      <c r="BE210" s="115">
        <v>450000</v>
      </c>
      <c r="BF210" s="115"/>
      <c r="BG210" s="115"/>
      <c r="BH210" s="115"/>
      <c r="BI210" s="115"/>
    </row>
    <row r="211" spans="1:61" s="99" customFormat="1" ht="30" customHeight="1" x14ac:dyDescent="0.2">
      <c r="A211" s="89">
        <v>0</v>
      </c>
      <c r="B211" s="90"/>
      <c r="C211" s="90"/>
      <c r="D211" s="114" t="s">
        <v>222</v>
      </c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4"/>
      <c r="Q211" s="27" t="s">
        <v>191</v>
      </c>
      <c r="R211" s="27"/>
      <c r="S211" s="27"/>
      <c r="T211" s="27"/>
      <c r="U211" s="27"/>
      <c r="V211" s="114" t="s">
        <v>206</v>
      </c>
      <c r="W211" s="93"/>
      <c r="X211" s="93"/>
      <c r="Y211" s="93"/>
      <c r="Z211" s="93"/>
      <c r="AA211" s="93"/>
      <c r="AB211" s="93"/>
      <c r="AC211" s="93"/>
      <c r="AD211" s="93"/>
      <c r="AE211" s="94"/>
      <c r="AF211" s="115">
        <v>5000</v>
      </c>
      <c r="AG211" s="115"/>
      <c r="AH211" s="115"/>
      <c r="AI211" s="115"/>
      <c r="AJ211" s="115"/>
      <c r="AK211" s="115">
        <v>0</v>
      </c>
      <c r="AL211" s="115"/>
      <c r="AM211" s="115"/>
      <c r="AN211" s="115"/>
      <c r="AO211" s="115"/>
      <c r="AP211" s="115">
        <v>5000</v>
      </c>
      <c r="AQ211" s="115"/>
      <c r="AR211" s="115"/>
      <c r="AS211" s="115"/>
      <c r="AT211" s="115"/>
      <c r="AU211" s="115">
        <v>5000</v>
      </c>
      <c r="AV211" s="115"/>
      <c r="AW211" s="115"/>
      <c r="AX211" s="115"/>
      <c r="AY211" s="115"/>
      <c r="AZ211" s="115">
        <v>0</v>
      </c>
      <c r="BA211" s="115"/>
      <c r="BB211" s="115"/>
      <c r="BC211" s="115"/>
      <c r="BD211" s="115"/>
      <c r="BE211" s="115">
        <v>5000</v>
      </c>
      <c r="BF211" s="115"/>
      <c r="BG211" s="115"/>
      <c r="BH211" s="115"/>
      <c r="BI211" s="115"/>
    </row>
    <row r="212" spans="1:61" s="99" customFormat="1" ht="30" customHeight="1" x14ac:dyDescent="0.2">
      <c r="A212" s="89">
        <v>0</v>
      </c>
      <c r="B212" s="90"/>
      <c r="C212" s="90"/>
      <c r="D212" s="114" t="s">
        <v>223</v>
      </c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4"/>
      <c r="Q212" s="27" t="s">
        <v>191</v>
      </c>
      <c r="R212" s="27"/>
      <c r="S212" s="27"/>
      <c r="T212" s="27"/>
      <c r="U212" s="27"/>
      <c r="V212" s="114" t="s">
        <v>206</v>
      </c>
      <c r="W212" s="93"/>
      <c r="X212" s="93"/>
      <c r="Y212" s="93"/>
      <c r="Z212" s="93"/>
      <c r="AA212" s="93"/>
      <c r="AB212" s="93"/>
      <c r="AC212" s="93"/>
      <c r="AD212" s="93"/>
      <c r="AE212" s="94"/>
      <c r="AF212" s="115">
        <v>2500</v>
      </c>
      <c r="AG212" s="115"/>
      <c r="AH212" s="115"/>
      <c r="AI212" s="115"/>
      <c r="AJ212" s="115"/>
      <c r="AK212" s="115">
        <v>0</v>
      </c>
      <c r="AL212" s="115"/>
      <c r="AM212" s="115"/>
      <c r="AN212" s="115"/>
      <c r="AO212" s="115"/>
      <c r="AP212" s="115">
        <v>2500</v>
      </c>
      <c r="AQ212" s="115"/>
      <c r="AR212" s="115"/>
      <c r="AS212" s="115"/>
      <c r="AT212" s="115"/>
      <c r="AU212" s="115">
        <v>2500</v>
      </c>
      <c r="AV212" s="115"/>
      <c r="AW212" s="115"/>
      <c r="AX212" s="115"/>
      <c r="AY212" s="115"/>
      <c r="AZ212" s="115">
        <v>0</v>
      </c>
      <c r="BA212" s="115"/>
      <c r="BB212" s="115"/>
      <c r="BC212" s="115"/>
      <c r="BD212" s="115"/>
      <c r="BE212" s="115">
        <v>2500</v>
      </c>
      <c r="BF212" s="115"/>
      <c r="BG212" s="115"/>
      <c r="BH212" s="115"/>
      <c r="BI212" s="115"/>
    </row>
    <row r="213" spans="1:61" s="99" customFormat="1" ht="45" customHeight="1" x14ac:dyDescent="0.2">
      <c r="A213" s="89">
        <v>0</v>
      </c>
      <c r="B213" s="90"/>
      <c r="C213" s="90"/>
      <c r="D213" s="114" t="s">
        <v>224</v>
      </c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4"/>
      <c r="Q213" s="27" t="s">
        <v>191</v>
      </c>
      <c r="R213" s="27"/>
      <c r="S213" s="27"/>
      <c r="T213" s="27"/>
      <c r="U213" s="27"/>
      <c r="V213" s="114" t="s">
        <v>206</v>
      </c>
      <c r="W213" s="93"/>
      <c r="X213" s="93"/>
      <c r="Y213" s="93"/>
      <c r="Z213" s="93"/>
      <c r="AA213" s="93"/>
      <c r="AB213" s="93"/>
      <c r="AC213" s="93"/>
      <c r="AD213" s="93"/>
      <c r="AE213" s="94"/>
      <c r="AF213" s="115">
        <v>1500</v>
      </c>
      <c r="AG213" s="115"/>
      <c r="AH213" s="115"/>
      <c r="AI213" s="115"/>
      <c r="AJ213" s="115"/>
      <c r="AK213" s="115">
        <v>0</v>
      </c>
      <c r="AL213" s="115"/>
      <c r="AM213" s="115"/>
      <c r="AN213" s="115"/>
      <c r="AO213" s="115"/>
      <c r="AP213" s="115">
        <v>1500</v>
      </c>
      <c r="AQ213" s="115"/>
      <c r="AR213" s="115"/>
      <c r="AS213" s="115"/>
      <c r="AT213" s="115"/>
      <c r="AU213" s="115">
        <v>1500</v>
      </c>
      <c r="AV213" s="115"/>
      <c r="AW213" s="115"/>
      <c r="AX213" s="115"/>
      <c r="AY213" s="115"/>
      <c r="AZ213" s="115">
        <v>0</v>
      </c>
      <c r="BA213" s="115"/>
      <c r="BB213" s="115"/>
      <c r="BC213" s="115"/>
      <c r="BD213" s="115"/>
      <c r="BE213" s="115">
        <v>1500</v>
      </c>
      <c r="BF213" s="115"/>
      <c r="BG213" s="115"/>
      <c r="BH213" s="115"/>
      <c r="BI213" s="115"/>
    </row>
    <row r="214" spans="1:61" s="99" customFormat="1" ht="45" customHeight="1" x14ac:dyDescent="0.2">
      <c r="A214" s="89">
        <v>0</v>
      </c>
      <c r="B214" s="90"/>
      <c r="C214" s="90"/>
      <c r="D214" s="114" t="s">
        <v>225</v>
      </c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4"/>
      <c r="Q214" s="27" t="s">
        <v>191</v>
      </c>
      <c r="R214" s="27"/>
      <c r="S214" s="27"/>
      <c r="T214" s="27"/>
      <c r="U214" s="27"/>
      <c r="V214" s="114" t="s">
        <v>206</v>
      </c>
      <c r="W214" s="93"/>
      <c r="X214" s="93"/>
      <c r="Y214" s="93"/>
      <c r="Z214" s="93"/>
      <c r="AA214" s="93"/>
      <c r="AB214" s="93"/>
      <c r="AC214" s="93"/>
      <c r="AD214" s="93"/>
      <c r="AE214" s="94"/>
      <c r="AF214" s="115">
        <v>3000</v>
      </c>
      <c r="AG214" s="115"/>
      <c r="AH214" s="115"/>
      <c r="AI214" s="115"/>
      <c r="AJ214" s="115"/>
      <c r="AK214" s="115">
        <v>0</v>
      </c>
      <c r="AL214" s="115"/>
      <c r="AM214" s="115"/>
      <c r="AN214" s="115"/>
      <c r="AO214" s="115"/>
      <c r="AP214" s="115">
        <v>3000</v>
      </c>
      <c r="AQ214" s="115"/>
      <c r="AR214" s="115"/>
      <c r="AS214" s="115"/>
      <c r="AT214" s="115"/>
      <c r="AU214" s="115">
        <v>3000</v>
      </c>
      <c r="AV214" s="115"/>
      <c r="AW214" s="115"/>
      <c r="AX214" s="115"/>
      <c r="AY214" s="115"/>
      <c r="AZ214" s="115">
        <v>0</v>
      </c>
      <c r="BA214" s="115"/>
      <c r="BB214" s="115"/>
      <c r="BC214" s="115"/>
      <c r="BD214" s="115"/>
      <c r="BE214" s="115">
        <v>3000</v>
      </c>
      <c r="BF214" s="115"/>
      <c r="BG214" s="115"/>
      <c r="BH214" s="115"/>
      <c r="BI214" s="115"/>
    </row>
    <row r="215" spans="1:61" s="99" customFormat="1" ht="45" customHeight="1" x14ac:dyDescent="0.2">
      <c r="A215" s="89">
        <v>0</v>
      </c>
      <c r="B215" s="90"/>
      <c r="C215" s="90"/>
      <c r="D215" s="114" t="s">
        <v>226</v>
      </c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4"/>
      <c r="Q215" s="27" t="s">
        <v>191</v>
      </c>
      <c r="R215" s="27"/>
      <c r="S215" s="27"/>
      <c r="T215" s="27"/>
      <c r="U215" s="27"/>
      <c r="V215" s="114" t="s">
        <v>206</v>
      </c>
      <c r="W215" s="93"/>
      <c r="X215" s="93"/>
      <c r="Y215" s="93"/>
      <c r="Z215" s="93"/>
      <c r="AA215" s="93"/>
      <c r="AB215" s="93"/>
      <c r="AC215" s="93"/>
      <c r="AD215" s="93"/>
      <c r="AE215" s="94"/>
      <c r="AF215" s="115">
        <v>6111</v>
      </c>
      <c r="AG215" s="115"/>
      <c r="AH215" s="115"/>
      <c r="AI215" s="115"/>
      <c r="AJ215" s="115"/>
      <c r="AK215" s="115">
        <v>0</v>
      </c>
      <c r="AL215" s="115"/>
      <c r="AM215" s="115"/>
      <c r="AN215" s="115"/>
      <c r="AO215" s="115"/>
      <c r="AP215" s="115">
        <v>6111</v>
      </c>
      <c r="AQ215" s="115"/>
      <c r="AR215" s="115"/>
      <c r="AS215" s="115"/>
      <c r="AT215" s="115"/>
      <c r="AU215" s="115">
        <v>6111</v>
      </c>
      <c r="AV215" s="115"/>
      <c r="AW215" s="115"/>
      <c r="AX215" s="115"/>
      <c r="AY215" s="115"/>
      <c r="AZ215" s="115">
        <v>0</v>
      </c>
      <c r="BA215" s="115"/>
      <c r="BB215" s="115"/>
      <c r="BC215" s="115"/>
      <c r="BD215" s="115"/>
      <c r="BE215" s="115">
        <v>6111</v>
      </c>
      <c r="BF215" s="115"/>
      <c r="BG215" s="115"/>
      <c r="BH215" s="115"/>
      <c r="BI215" s="115"/>
    </row>
    <row r="216" spans="1:61" s="99" customFormat="1" ht="30" customHeight="1" x14ac:dyDescent="0.2">
      <c r="A216" s="89">
        <v>0</v>
      </c>
      <c r="B216" s="90"/>
      <c r="C216" s="90"/>
      <c r="D216" s="114" t="s">
        <v>227</v>
      </c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4"/>
      <c r="Q216" s="27" t="s">
        <v>191</v>
      </c>
      <c r="R216" s="27"/>
      <c r="S216" s="27"/>
      <c r="T216" s="27"/>
      <c r="U216" s="27"/>
      <c r="V216" s="114" t="s">
        <v>228</v>
      </c>
      <c r="W216" s="93"/>
      <c r="X216" s="93"/>
      <c r="Y216" s="93"/>
      <c r="Z216" s="93"/>
      <c r="AA216" s="93"/>
      <c r="AB216" s="93"/>
      <c r="AC216" s="93"/>
      <c r="AD216" s="93"/>
      <c r="AE216" s="94"/>
      <c r="AF216" s="115">
        <v>4167</v>
      </c>
      <c r="AG216" s="115"/>
      <c r="AH216" s="115"/>
      <c r="AI216" s="115"/>
      <c r="AJ216" s="115"/>
      <c r="AK216" s="115">
        <v>0</v>
      </c>
      <c r="AL216" s="115"/>
      <c r="AM216" s="115"/>
      <c r="AN216" s="115"/>
      <c r="AO216" s="115"/>
      <c r="AP216" s="115">
        <v>4167</v>
      </c>
      <c r="AQ216" s="115"/>
      <c r="AR216" s="115"/>
      <c r="AS216" s="115"/>
      <c r="AT216" s="115"/>
      <c r="AU216" s="115">
        <v>4167</v>
      </c>
      <c r="AV216" s="115"/>
      <c r="AW216" s="115"/>
      <c r="AX216" s="115"/>
      <c r="AY216" s="115"/>
      <c r="AZ216" s="115">
        <v>0</v>
      </c>
      <c r="BA216" s="115"/>
      <c r="BB216" s="115"/>
      <c r="BC216" s="115"/>
      <c r="BD216" s="115"/>
      <c r="BE216" s="115">
        <v>4167</v>
      </c>
      <c r="BF216" s="115"/>
      <c r="BG216" s="115"/>
      <c r="BH216" s="115"/>
      <c r="BI216" s="115"/>
    </row>
    <row r="217" spans="1:61" s="99" customFormat="1" ht="45" customHeight="1" x14ac:dyDescent="0.2">
      <c r="A217" s="89">
        <v>0</v>
      </c>
      <c r="B217" s="90"/>
      <c r="C217" s="90"/>
      <c r="D217" s="114" t="s">
        <v>229</v>
      </c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4"/>
      <c r="Q217" s="27" t="s">
        <v>191</v>
      </c>
      <c r="R217" s="27"/>
      <c r="S217" s="27"/>
      <c r="T217" s="27"/>
      <c r="U217" s="27"/>
      <c r="V217" s="114" t="s">
        <v>228</v>
      </c>
      <c r="W217" s="93"/>
      <c r="X217" s="93"/>
      <c r="Y217" s="93"/>
      <c r="Z217" s="93"/>
      <c r="AA217" s="93"/>
      <c r="AB217" s="93"/>
      <c r="AC217" s="93"/>
      <c r="AD217" s="93"/>
      <c r="AE217" s="94"/>
      <c r="AF217" s="115">
        <v>100</v>
      </c>
      <c r="AG217" s="115"/>
      <c r="AH217" s="115"/>
      <c r="AI217" s="115"/>
      <c r="AJ217" s="115"/>
      <c r="AK217" s="115">
        <v>0</v>
      </c>
      <c r="AL217" s="115"/>
      <c r="AM217" s="115"/>
      <c r="AN217" s="115"/>
      <c r="AO217" s="115"/>
      <c r="AP217" s="115">
        <v>100</v>
      </c>
      <c r="AQ217" s="115"/>
      <c r="AR217" s="115"/>
      <c r="AS217" s="115"/>
      <c r="AT217" s="115"/>
      <c r="AU217" s="115">
        <v>100</v>
      </c>
      <c r="AV217" s="115"/>
      <c r="AW217" s="115"/>
      <c r="AX217" s="115"/>
      <c r="AY217" s="115"/>
      <c r="AZ217" s="115">
        <v>0</v>
      </c>
      <c r="BA217" s="115"/>
      <c r="BB217" s="115"/>
      <c r="BC217" s="115"/>
      <c r="BD217" s="115"/>
      <c r="BE217" s="115">
        <v>100</v>
      </c>
      <c r="BF217" s="115"/>
      <c r="BG217" s="115"/>
      <c r="BH217" s="115"/>
      <c r="BI217" s="115"/>
    </row>
    <row r="218" spans="1:61" s="99" customFormat="1" ht="45" customHeight="1" x14ac:dyDescent="0.2">
      <c r="A218" s="89">
        <v>0</v>
      </c>
      <c r="B218" s="90"/>
      <c r="C218" s="90"/>
      <c r="D218" s="114" t="s">
        <v>230</v>
      </c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4"/>
      <c r="Q218" s="27" t="s">
        <v>191</v>
      </c>
      <c r="R218" s="27"/>
      <c r="S218" s="27"/>
      <c r="T218" s="27"/>
      <c r="U218" s="27"/>
      <c r="V218" s="114" t="s">
        <v>228</v>
      </c>
      <c r="W218" s="93"/>
      <c r="X218" s="93"/>
      <c r="Y218" s="93"/>
      <c r="Z218" s="93"/>
      <c r="AA218" s="93"/>
      <c r="AB218" s="93"/>
      <c r="AC218" s="93"/>
      <c r="AD218" s="93"/>
      <c r="AE218" s="94"/>
      <c r="AF218" s="115">
        <v>4</v>
      </c>
      <c r="AG218" s="115"/>
      <c r="AH218" s="115"/>
      <c r="AI218" s="115"/>
      <c r="AJ218" s="115"/>
      <c r="AK218" s="115">
        <v>0</v>
      </c>
      <c r="AL218" s="115"/>
      <c r="AM218" s="115"/>
      <c r="AN218" s="115"/>
      <c r="AO218" s="115"/>
      <c r="AP218" s="115">
        <v>4</v>
      </c>
      <c r="AQ218" s="115"/>
      <c r="AR218" s="115"/>
      <c r="AS218" s="115"/>
      <c r="AT218" s="115"/>
      <c r="AU218" s="115">
        <v>4</v>
      </c>
      <c r="AV218" s="115"/>
      <c r="AW218" s="115"/>
      <c r="AX218" s="115"/>
      <c r="AY218" s="115"/>
      <c r="AZ218" s="115">
        <v>0</v>
      </c>
      <c r="BA218" s="115"/>
      <c r="BB218" s="115"/>
      <c r="BC218" s="115"/>
      <c r="BD218" s="115"/>
      <c r="BE218" s="115">
        <v>4</v>
      </c>
      <c r="BF218" s="115"/>
      <c r="BG218" s="115"/>
      <c r="BH218" s="115"/>
      <c r="BI218" s="115"/>
    </row>
    <row r="219" spans="1:61" s="99" customFormat="1" ht="45" customHeight="1" x14ac:dyDescent="0.2">
      <c r="A219" s="89">
        <v>0</v>
      </c>
      <c r="B219" s="90"/>
      <c r="C219" s="90"/>
      <c r="D219" s="114" t="s">
        <v>231</v>
      </c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4"/>
      <c r="Q219" s="27" t="s">
        <v>191</v>
      </c>
      <c r="R219" s="27"/>
      <c r="S219" s="27"/>
      <c r="T219" s="27"/>
      <c r="U219" s="27"/>
      <c r="V219" s="114" t="s">
        <v>228</v>
      </c>
      <c r="W219" s="93"/>
      <c r="X219" s="93"/>
      <c r="Y219" s="93"/>
      <c r="Z219" s="93"/>
      <c r="AA219" s="93"/>
      <c r="AB219" s="93"/>
      <c r="AC219" s="93"/>
      <c r="AD219" s="93"/>
      <c r="AE219" s="94"/>
      <c r="AF219" s="115">
        <v>1250</v>
      </c>
      <c r="AG219" s="115"/>
      <c r="AH219" s="115"/>
      <c r="AI219" s="115"/>
      <c r="AJ219" s="115"/>
      <c r="AK219" s="115">
        <v>0</v>
      </c>
      <c r="AL219" s="115"/>
      <c r="AM219" s="115"/>
      <c r="AN219" s="115"/>
      <c r="AO219" s="115"/>
      <c r="AP219" s="115">
        <v>1250</v>
      </c>
      <c r="AQ219" s="115"/>
      <c r="AR219" s="115"/>
      <c r="AS219" s="115"/>
      <c r="AT219" s="115"/>
      <c r="AU219" s="115">
        <v>1250</v>
      </c>
      <c r="AV219" s="115"/>
      <c r="AW219" s="115"/>
      <c r="AX219" s="115"/>
      <c r="AY219" s="115"/>
      <c r="AZ219" s="115">
        <v>0</v>
      </c>
      <c r="BA219" s="115"/>
      <c r="BB219" s="115"/>
      <c r="BC219" s="115"/>
      <c r="BD219" s="115"/>
      <c r="BE219" s="115">
        <v>1250</v>
      </c>
      <c r="BF219" s="115"/>
      <c r="BG219" s="115"/>
      <c r="BH219" s="115"/>
      <c r="BI219" s="115"/>
    </row>
    <row r="220" spans="1:61" s="6" customFormat="1" ht="14.25" x14ac:dyDescent="0.2">
      <c r="A220" s="86">
        <v>0</v>
      </c>
      <c r="B220" s="87"/>
      <c r="C220" s="87"/>
      <c r="D220" s="113" t="s">
        <v>232</v>
      </c>
      <c r="E220" s="101"/>
      <c r="F220" s="101"/>
      <c r="G220" s="101"/>
      <c r="H220" s="101"/>
      <c r="I220" s="101"/>
      <c r="J220" s="101"/>
      <c r="K220" s="101"/>
      <c r="L220" s="101"/>
      <c r="M220" s="101"/>
      <c r="N220" s="101"/>
      <c r="O220" s="101"/>
      <c r="P220" s="102"/>
      <c r="Q220" s="111"/>
      <c r="R220" s="111"/>
      <c r="S220" s="111"/>
      <c r="T220" s="111"/>
      <c r="U220" s="111"/>
      <c r="V220" s="113"/>
      <c r="W220" s="101"/>
      <c r="X220" s="101"/>
      <c r="Y220" s="101"/>
      <c r="Z220" s="101"/>
      <c r="AA220" s="101"/>
      <c r="AB220" s="101"/>
      <c r="AC220" s="101"/>
      <c r="AD220" s="101"/>
      <c r="AE220" s="102"/>
      <c r="AF220" s="112"/>
      <c r="AG220" s="112"/>
      <c r="AH220" s="112"/>
      <c r="AI220" s="112"/>
      <c r="AJ220" s="112"/>
      <c r="AK220" s="112"/>
      <c r="AL220" s="112"/>
      <c r="AM220" s="112"/>
      <c r="AN220" s="112"/>
      <c r="AO220" s="112"/>
      <c r="AP220" s="112"/>
      <c r="AQ220" s="112"/>
      <c r="AR220" s="112"/>
      <c r="AS220" s="112"/>
      <c r="AT220" s="112"/>
      <c r="AU220" s="112"/>
      <c r="AV220" s="112"/>
      <c r="AW220" s="112"/>
      <c r="AX220" s="112"/>
      <c r="AY220" s="112"/>
      <c r="AZ220" s="112"/>
      <c r="BA220" s="112"/>
      <c r="BB220" s="112"/>
      <c r="BC220" s="112"/>
      <c r="BD220" s="112"/>
      <c r="BE220" s="112"/>
      <c r="BF220" s="112"/>
      <c r="BG220" s="112"/>
      <c r="BH220" s="112"/>
      <c r="BI220" s="112"/>
    </row>
    <row r="221" spans="1:61" s="99" customFormat="1" ht="42.75" customHeight="1" x14ac:dyDescent="0.2">
      <c r="A221" s="89">
        <v>0</v>
      </c>
      <c r="B221" s="90"/>
      <c r="C221" s="90"/>
      <c r="D221" s="114" t="s">
        <v>233</v>
      </c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4"/>
      <c r="Q221" s="27" t="s">
        <v>234</v>
      </c>
      <c r="R221" s="27"/>
      <c r="S221" s="27"/>
      <c r="T221" s="27"/>
      <c r="U221" s="27"/>
      <c r="V221" s="114" t="s">
        <v>235</v>
      </c>
      <c r="W221" s="93"/>
      <c r="X221" s="93"/>
      <c r="Y221" s="93"/>
      <c r="Z221" s="93"/>
      <c r="AA221" s="93"/>
      <c r="AB221" s="93"/>
      <c r="AC221" s="93"/>
      <c r="AD221" s="93"/>
      <c r="AE221" s="94"/>
      <c r="AF221" s="115">
        <v>100</v>
      </c>
      <c r="AG221" s="115"/>
      <c r="AH221" s="115"/>
      <c r="AI221" s="115"/>
      <c r="AJ221" s="115"/>
      <c r="AK221" s="115">
        <v>0</v>
      </c>
      <c r="AL221" s="115"/>
      <c r="AM221" s="115"/>
      <c r="AN221" s="115"/>
      <c r="AO221" s="115"/>
      <c r="AP221" s="115">
        <v>100</v>
      </c>
      <c r="AQ221" s="115"/>
      <c r="AR221" s="115"/>
      <c r="AS221" s="115"/>
      <c r="AT221" s="115"/>
      <c r="AU221" s="115">
        <v>100</v>
      </c>
      <c r="AV221" s="115"/>
      <c r="AW221" s="115"/>
      <c r="AX221" s="115"/>
      <c r="AY221" s="115"/>
      <c r="AZ221" s="115">
        <v>0</v>
      </c>
      <c r="BA221" s="115"/>
      <c r="BB221" s="115"/>
      <c r="BC221" s="115"/>
      <c r="BD221" s="115"/>
      <c r="BE221" s="115">
        <v>100</v>
      </c>
      <c r="BF221" s="115"/>
      <c r="BG221" s="115"/>
      <c r="BH221" s="115"/>
      <c r="BI221" s="115"/>
    </row>
    <row r="222" spans="1:61" s="99" customFormat="1" ht="45" customHeight="1" x14ac:dyDescent="0.2">
      <c r="A222" s="89">
        <v>0</v>
      </c>
      <c r="B222" s="90"/>
      <c r="C222" s="90"/>
      <c r="D222" s="114" t="s">
        <v>236</v>
      </c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4"/>
      <c r="Q222" s="27" t="s">
        <v>234</v>
      </c>
      <c r="R222" s="27"/>
      <c r="S222" s="27"/>
      <c r="T222" s="27"/>
      <c r="U222" s="27"/>
      <c r="V222" s="114" t="s">
        <v>235</v>
      </c>
      <c r="W222" s="93"/>
      <c r="X222" s="93"/>
      <c r="Y222" s="93"/>
      <c r="Z222" s="93"/>
      <c r="AA222" s="93"/>
      <c r="AB222" s="93"/>
      <c r="AC222" s="93"/>
      <c r="AD222" s="93"/>
      <c r="AE222" s="94"/>
      <c r="AF222" s="115">
        <v>82.4</v>
      </c>
      <c r="AG222" s="115"/>
      <c r="AH222" s="115"/>
      <c r="AI222" s="115"/>
      <c r="AJ222" s="115"/>
      <c r="AK222" s="115">
        <v>0</v>
      </c>
      <c r="AL222" s="115"/>
      <c r="AM222" s="115"/>
      <c r="AN222" s="115"/>
      <c r="AO222" s="115"/>
      <c r="AP222" s="115">
        <v>82.4</v>
      </c>
      <c r="AQ222" s="115"/>
      <c r="AR222" s="115"/>
      <c r="AS222" s="115"/>
      <c r="AT222" s="115"/>
      <c r="AU222" s="115">
        <v>82.4</v>
      </c>
      <c r="AV222" s="115"/>
      <c r="AW222" s="115"/>
      <c r="AX222" s="115"/>
      <c r="AY222" s="115"/>
      <c r="AZ222" s="115">
        <v>0</v>
      </c>
      <c r="BA222" s="115"/>
      <c r="BB222" s="115"/>
      <c r="BC222" s="115"/>
      <c r="BD222" s="115"/>
      <c r="BE222" s="115">
        <v>82.4</v>
      </c>
      <c r="BF222" s="115"/>
      <c r="BG222" s="115"/>
      <c r="BH222" s="115"/>
      <c r="BI222" s="115"/>
    </row>
    <row r="223" spans="1:61" s="99" customFormat="1" ht="30" customHeight="1" x14ac:dyDescent="0.2">
      <c r="A223" s="89">
        <v>0</v>
      </c>
      <c r="B223" s="90"/>
      <c r="C223" s="90"/>
      <c r="D223" s="114" t="s">
        <v>237</v>
      </c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4"/>
      <c r="Q223" s="27" t="s">
        <v>234</v>
      </c>
      <c r="R223" s="27"/>
      <c r="S223" s="27"/>
      <c r="T223" s="27"/>
      <c r="U223" s="27"/>
      <c r="V223" s="114" t="s">
        <v>235</v>
      </c>
      <c r="W223" s="93"/>
      <c r="X223" s="93"/>
      <c r="Y223" s="93"/>
      <c r="Z223" s="93"/>
      <c r="AA223" s="93"/>
      <c r="AB223" s="93"/>
      <c r="AC223" s="93"/>
      <c r="AD223" s="93"/>
      <c r="AE223" s="94"/>
      <c r="AF223" s="115">
        <v>100</v>
      </c>
      <c r="AG223" s="115"/>
      <c r="AH223" s="115"/>
      <c r="AI223" s="115"/>
      <c r="AJ223" s="115"/>
      <c r="AK223" s="115">
        <v>0</v>
      </c>
      <c r="AL223" s="115"/>
      <c r="AM223" s="115"/>
      <c r="AN223" s="115"/>
      <c r="AO223" s="115"/>
      <c r="AP223" s="115">
        <v>100</v>
      </c>
      <c r="AQ223" s="115"/>
      <c r="AR223" s="115"/>
      <c r="AS223" s="115"/>
      <c r="AT223" s="115"/>
      <c r="AU223" s="115">
        <v>100</v>
      </c>
      <c r="AV223" s="115"/>
      <c r="AW223" s="115"/>
      <c r="AX223" s="115"/>
      <c r="AY223" s="115"/>
      <c r="AZ223" s="115">
        <v>0</v>
      </c>
      <c r="BA223" s="115"/>
      <c r="BB223" s="115"/>
      <c r="BC223" s="115"/>
      <c r="BD223" s="115"/>
      <c r="BE223" s="115">
        <v>100</v>
      </c>
      <c r="BF223" s="115"/>
      <c r="BG223" s="115"/>
      <c r="BH223" s="115"/>
      <c r="BI223" s="115"/>
    </row>
    <row r="224" spans="1:61" s="99" customFormat="1" ht="30" customHeight="1" x14ac:dyDescent="0.2">
      <c r="A224" s="89">
        <v>0</v>
      </c>
      <c r="B224" s="90"/>
      <c r="C224" s="90"/>
      <c r="D224" s="114" t="s">
        <v>238</v>
      </c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4"/>
      <c r="Q224" s="27" t="s">
        <v>234</v>
      </c>
      <c r="R224" s="27"/>
      <c r="S224" s="27"/>
      <c r="T224" s="27"/>
      <c r="U224" s="27"/>
      <c r="V224" s="114" t="s">
        <v>235</v>
      </c>
      <c r="W224" s="93"/>
      <c r="X224" s="93"/>
      <c r="Y224" s="93"/>
      <c r="Z224" s="93"/>
      <c r="AA224" s="93"/>
      <c r="AB224" s="93"/>
      <c r="AC224" s="93"/>
      <c r="AD224" s="93"/>
      <c r="AE224" s="94"/>
      <c r="AF224" s="115">
        <v>100</v>
      </c>
      <c r="AG224" s="115"/>
      <c r="AH224" s="115"/>
      <c r="AI224" s="115"/>
      <c r="AJ224" s="115"/>
      <c r="AK224" s="115">
        <v>0</v>
      </c>
      <c r="AL224" s="115"/>
      <c r="AM224" s="115"/>
      <c r="AN224" s="115"/>
      <c r="AO224" s="115"/>
      <c r="AP224" s="115">
        <v>100</v>
      </c>
      <c r="AQ224" s="115"/>
      <c r="AR224" s="115"/>
      <c r="AS224" s="115"/>
      <c r="AT224" s="115"/>
      <c r="AU224" s="115">
        <v>100</v>
      </c>
      <c r="AV224" s="115"/>
      <c r="AW224" s="115"/>
      <c r="AX224" s="115"/>
      <c r="AY224" s="115"/>
      <c r="AZ224" s="115">
        <v>0</v>
      </c>
      <c r="BA224" s="115"/>
      <c r="BB224" s="115"/>
      <c r="BC224" s="115"/>
      <c r="BD224" s="115"/>
      <c r="BE224" s="115">
        <v>100</v>
      </c>
      <c r="BF224" s="115"/>
      <c r="BG224" s="115"/>
      <c r="BH224" s="115"/>
      <c r="BI224" s="115"/>
    </row>
    <row r="225" spans="1:79" s="99" customFormat="1" ht="30" customHeight="1" x14ac:dyDescent="0.2">
      <c r="A225" s="89">
        <v>0</v>
      </c>
      <c r="B225" s="90"/>
      <c r="C225" s="90"/>
      <c r="D225" s="114" t="s">
        <v>239</v>
      </c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4"/>
      <c r="Q225" s="27" t="s">
        <v>234</v>
      </c>
      <c r="R225" s="27"/>
      <c r="S225" s="27"/>
      <c r="T225" s="27"/>
      <c r="U225" s="27"/>
      <c r="V225" s="114" t="s">
        <v>235</v>
      </c>
      <c r="W225" s="93"/>
      <c r="X225" s="93"/>
      <c r="Y225" s="93"/>
      <c r="Z225" s="93"/>
      <c r="AA225" s="93"/>
      <c r="AB225" s="93"/>
      <c r="AC225" s="93"/>
      <c r="AD225" s="93"/>
      <c r="AE225" s="94"/>
      <c r="AF225" s="115">
        <v>100</v>
      </c>
      <c r="AG225" s="115"/>
      <c r="AH225" s="115"/>
      <c r="AI225" s="115"/>
      <c r="AJ225" s="115"/>
      <c r="AK225" s="115">
        <v>0</v>
      </c>
      <c r="AL225" s="115"/>
      <c r="AM225" s="115"/>
      <c r="AN225" s="115"/>
      <c r="AO225" s="115"/>
      <c r="AP225" s="115">
        <v>100</v>
      </c>
      <c r="AQ225" s="115"/>
      <c r="AR225" s="115"/>
      <c r="AS225" s="115"/>
      <c r="AT225" s="115"/>
      <c r="AU225" s="115">
        <v>100</v>
      </c>
      <c r="AV225" s="115"/>
      <c r="AW225" s="115"/>
      <c r="AX225" s="115"/>
      <c r="AY225" s="115"/>
      <c r="AZ225" s="115">
        <v>0</v>
      </c>
      <c r="BA225" s="115"/>
      <c r="BB225" s="115"/>
      <c r="BC225" s="115"/>
      <c r="BD225" s="115"/>
      <c r="BE225" s="115">
        <v>100</v>
      </c>
      <c r="BF225" s="115"/>
      <c r="BG225" s="115"/>
      <c r="BH225" s="115"/>
      <c r="BI225" s="115"/>
    </row>
    <row r="226" spans="1:79" s="99" customFormat="1" ht="45" customHeight="1" x14ac:dyDescent="0.2">
      <c r="A226" s="89">
        <v>0</v>
      </c>
      <c r="B226" s="90"/>
      <c r="C226" s="90"/>
      <c r="D226" s="114" t="s">
        <v>240</v>
      </c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4"/>
      <c r="Q226" s="27" t="s">
        <v>234</v>
      </c>
      <c r="R226" s="27"/>
      <c r="S226" s="27"/>
      <c r="T226" s="27"/>
      <c r="U226" s="27"/>
      <c r="V226" s="114" t="s">
        <v>235</v>
      </c>
      <c r="W226" s="93"/>
      <c r="X226" s="93"/>
      <c r="Y226" s="93"/>
      <c r="Z226" s="93"/>
      <c r="AA226" s="93"/>
      <c r="AB226" s="93"/>
      <c r="AC226" s="93"/>
      <c r="AD226" s="93"/>
      <c r="AE226" s="94"/>
      <c r="AF226" s="115">
        <v>100</v>
      </c>
      <c r="AG226" s="115"/>
      <c r="AH226" s="115"/>
      <c r="AI226" s="115"/>
      <c r="AJ226" s="115"/>
      <c r="AK226" s="115">
        <v>0</v>
      </c>
      <c r="AL226" s="115"/>
      <c r="AM226" s="115"/>
      <c r="AN226" s="115"/>
      <c r="AO226" s="115"/>
      <c r="AP226" s="115">
        <v>100</v>
      </c>
      <c r="AQ226" s="115"/>
      <c r="AR226" s="115"/>
      <c r="AS226" s="115"/>
      <c r="AT226" s="115"/>
      <c r="AU226" s="115">
        <v>100</v>
      </c>
      <c r="AV226" s="115"/>
      <c r="AW226" s="115"/>
      <c r="AX226" s="115"/>
      <c r="AY226" s="115"/>
      <c r="AZ226" s="115">
        <v>0</v>
      </c>
      <c r="BA226" s="115"/>
      <c r="BB226" s="115"/>
      <c r="BC226" s="115"/>
      <c r="BD226" s="115"/>
      <c r="BE226" s="115">
        <v>100</v>
      </c>
      <c r="BF226" s="115"/>
      <c r="BG226" s="115"/>
      <c r="BH226" s="115"/>
      <c r="BI226" s="115"/>
    </row>
    <row r="227" spans="1:79" s="99" customFormat="1" ht="45" customHeight="1" x14ac:dyDescent="0.2">
      <c r="A227" s="89">
        <v>0</v>
      </c>
      <c r="B227" s="90"/>
      <c r="C227" s="90"/>
      <c r="D227" s="114" t="s">
        <v>241</v>
      </c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4"/>
      <c r="Q227" s="27" t="s">
        <v>234</v>
      </c>
      <c r="R227" s="27"/>
      <c r="S227" s="27"/>
      <c r="T227" s="27"/>
      <c r="U227" s="27"/>
      <c r="V227" s="114" t="s">
        <v>235</v>
      </c>
      <c r="W227" s="93"/>
      <c r="X227" s="93"/>
      <c r="Y227" s="93"/>
      <c r="Z227" s="93"/>
      <c r="AA227" s="93"/>
      <c r="AB227" s="93"/>
      <c r="AC227" s="93"/>
      <c r="AD227" s="93"/>
      <c r="AE227" s="94"/>
      <c r="AF227" s="115">
        <v>100</v>
      </c>
      <c r="AG227" s="115"/>
      <c r="AH227" s="115"/>
      <c r="AI227" s="115"/>
      <c r="AJ227" s="115"/>
      <c r="AK227" s="115">
        <v>0</v>
      </c>
      <c r="AL227" s="115"/>
      <c r="AM227" s="115"/>
      <c r="AN227" s="115"/>
      <c r="AO227" s="115"/>
      <c r="AP227" s="115">
        <v>100</v>
      </c>
      <c r="AQ227" s="115"/>
      <c r="AR227" s="115"/>
      <c r="AS227" s="115"/>
      <c r="AT227" s="115"/>
      <c r="AU227" s="115">
        <v>100</v>
      </c>
      <c r="AV227" s="115"/>
      <c r="AW227" s="115"/>
      <c r="AX227" s="115"/>
      <c r="AY227" s="115"/>
      <c r="AZ227" s="115">
        <v>0</v>
      </c>
      <c r="BA227" s="115"/>
      <c r="BB227" s="115"/>
      <c r="BC227" s="115"/>
      <c r="BD227" s="115"/>
      <c r="BE227" s="115">
        <v>100</v>
      </c>
      <c r="BF227" s="115"/>
      <c r="BG227" s="115"/>
      <c r="BH227" s="115"/>
      <c r="BI227" s="115"/>
    </row>
    <row r="228" spans="1:79" s="99" customFormat="1" ht="30" customHeight="1" x14ac:dyDescent="0.2">
      <c r="A228" s="89">
        <v>0</v>
      </c>
      <c r="B228" s="90"/>
      <c r="C228" s="90"/>
      <c r="D228" s="114" t="s">
        <v>242</v>
      </c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4"/>
      <c r="Q228" s="27" t="s">
        <v>234</v>
      </c>
      <c r="R228" s="27"/>
      <c r="S228" s="27"/>
      <c r="T228" s="27"/>
      <c r="U228" s="27"/>
      <c r="V228" s="114" t="s">
        <v>228</v>
      </c>
      <c r="W228" s="93"/>
      <c r="X228" s="93"/>
      <c r="Y228" s="93"/>
      <c r="Z228" s="93"/>
      <c r="AA228" s="93"/>
      <c r="AB228" s="93"/>
      <c r="AC228" s="93"/>
      <c r="AD228" s="93"/>
      <c r="AE228" s="94"/>
      <c r="AF228" s="115">
        <v>100</v>
      </c>
      <c r="AG228" s="115"/>
      <c r="AH228" s="115"/>
      <c r="AI228" s="115"/>
      <c r="AJ228" s="115"/>
      <c r="AK228" s="115">
        <v>0</v>
      </c>
      <c r="AL228" s="115"/>
      <c r="AM228" s="115"/>
      <c r="AN228" s="115"/>
      <c r="AO228" s="115"/>
      <c r="AP228" s="115">
        <v>100</v>
      </c>
      <c r="AQ228" s="115"/>
      <c r="AR228" s="115"/>
      <c r="AS228" s="115"/>
      <c r="AT228" s="115"/>
      <c r="AU228" s="115">
        <v>100</v>
      </c>
      <c r="AV228" s="115"/>
      <c r="AW228" s="115"/>
      <c r="AX228" s="115"/>
      <c r="AY228" s="115"/>
      <c r="AZ228" s="115">
        <v>0</v>
      </c>
      <c r="BA228" s="115"/>
      <c r="BB228" s="115"/>
      <c r="BC228" s="115"/>
      <c r="BD228" s="115"/>
      <c r="BE228" s="115">
        <v>100</v>
      </c>
      <c r="BF228" s="115"/>
      <c r="BG228" s="115"/>
      <c r="BH228" s="115"/>
      <c r="BI228" s="115"/>
    </row>
    <row r="229" spans="1:79" s="99" customFormat="1" ht="30" customHeight="1" x14ac:dyDescent="0.2">
      <c r="A229" s="89">
        <v>0</v>
      </c>
      <c r="B229" s="90"/>
      <c r="C229" s="90"/>
      <c r="D229" s="114" t="s">
        <v>243</v>
      </c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4"/>
      <c r="Q229" s="27" t="s">
        <v>234</v>
      </c>
      <c r="R229" s="27"/>
      <c r="S229" s="27"/>
      <c r="T229" s="27"/>
      <c r="U229" s="27"/>
      <c r="V229" s="114" t="s">
        <v>228</v>
      </c>
      <c r="W229" s="93"/>
      <c r="X229" s="93"/>
      <c r="Y229" s="93"/>
      <c r="Z229" s="93"/>
      <c r="AA229" s="93"/>
      <c r="AB229" s="93"/>
      <c r="AC229" s="93"/>
      <c r="AD229" s="93"/>
      <c r="AE229" s="94"/>
      <c r="AF229" s="115">
        <v>100</v>
      </c>
      <c r="AG229" s="115"/>
      <c r="AH229" s="115"/>
      <c r="AI229" s="115"/>
      <c r="AJ229" s="115"/>
      <c r="AK229" s="115">
        <v>0</v>
      </c>
      <c r="AL229" s="115"/>
      <c r="AM229" s="115"/>
      <c r="AN229" s="115"/>
      <c r="AO229" s="115"/>
      <c r="AP229" s="115">
        <v>100</v>
      </c>
      <c r="AQ229" s="115"/>
      <c r="AR229" s="115"/>
      <c r="AS229" s="115"/>
      <c r="AT229" s="115"/>
      <c r="AU229" s="115">
        <v>100</v>
      </c>
      <c r="AV229" s="115"/>
      <c r="AW229" s="115"/>
      <c r="AX229" s="115"/>
      <c r="AY229" s="115"/>
      <c r="AZ229" s="115">
        <v>0</v>
      </c>
      <c r="BA229" s="115"/>
      <c r="BB229" s="115"/>
      <c r="BC229" s="115"/>
      <c r="BD229" s="115"/>
      <c r="BE229" s="115">
        <v>100</v>
      </c>
      <c r="BF229" s="115"/>
      <c r="BG229" s="115"/>
      <c r="BH229" s="115"/>
      <c r="BI229" s="115"/>
    </row>
    <row r="230" spans="1:79" s="99" customFormat="1" ht="30" customHeight="1" x14ac:dyDescent="0.2">
      <c r="A230" s="89">
        <v>0</v>
      </c>
      <c r="B230" s="90"/>
      <c r="C230" s="90"/>
      <c r="D230" s="114" t="s">
        <v>244</v>
      </c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4"/>
      <c r="Q230" s="27" t="s">
        <v>234</v>
      </c>
      <c r="R230" s="27"/>
      <c r="S230" s="27"/>
      <c r="T230" s="27"/>
      <c r="U230" s="27"/>
      <c r="V230" s="114" t="s">
        <v>228</v>
      </c>
      <c r="W230" s="93"/>
      <c r="X230" s="93"/>
      <c r="Y230" s="93"/>
      <c r="Z230" s="93"/>
      <c r="AA230" s="93"/>
      <c r="AB230" s="93"/>
      <c r="AC230" s="93"/>
      <c r="AD230" s="93"/>
      <c r="AE230" s="94"/>
      <c r="AF230" s="115">
        <v>100</v>
      </c>
      <c r="AG230" s="115"/>
      <c r="AH230" s="115"/>
      <c r="AI230" s="115"/>
      <c r="AJ230" s="115"/>
      <c r="AK230" s="115">
        <v>0</v>
      </c>
      <c r="AL230" s="115"/>
      <c r="AM230" s="115"/>
      <c r="AN230" s="115"/>
      <c r="AO230" s="115"/>
      <c r="AP230" s="115">
        <v>100</v>
      </c>
      <c r="AQ230" s="115"/>
      <c r="AR230" s="115"/>
      <c r="AS230" s="115"/>
      <c r="AT230" s="115"/>
      <c r="AU230" s="115">
        <v>100</v>
      </c>
      <c r="AV230" s="115"/>
      <c r="AW230" s="115"/>
      <c r="AX230" s="115"/>
      <c r="AY230" s="115"/>
      <c r="AZ230" s="115">
        <v>0</v>
      </c>
      <c r="BA230" s="115"/>
      <c r="BB230" s="115"/>
      <c r="BC230" s="115"/>
      <c r="BD230" s="115"/>
      <c r="BE230" s="115">
        <v>100</v>
      </c>
      <c r="BF230" s="115"/>
      <c r="BG230" s="115"/>
      <c r="BH230" s="115"/>
      <c r="BI230" s="115"/>
    </row>
    <row r="231" spans="1:79" s="99" customFormat="1" ht="45" customHeight="1" x14ac:dyDescent="0.2">
      <c r="A231" s="89">
        <v>0</v>
      </c>
      <c r="B231" s="90"/>
      <c r="C231" s="90"/>
      <c r="D231" s="114" t="s">
        <v>245</v>
      </c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4"/>
      <c r="Q231" s="27" t="s">
        <v>234</v>
      </c>
      <c r="R231" s="27"/>
      <c r="S231" s="27"/>
      <c r="T231" s="27"/>
      <c r="U231" s="27"/>
      <c r="V231" s="114" t="s">
        <v>228</v>
      </c>
      <c r="W231" s="93"/>
      <c r="X231" s="93"/>
      <c r="Y231" s="93"/>
      <c r="Z231" s="93"/>
      <c r="AA231" s="93"/>
      <c r="AB231" s="93"/>
      <c r="AC231" s="93"/>
      <c r="AD231" s="93"/>
      <c r="AE231" s="94"/>
      <c r="AF231" s="115">
        <v>100</v>
      </c>
      <c r="AG231" s="115"/>
      <c r="AH231" s="115"/>
      <c r="AI231" s="115"/>
      <c r="AJ231" s="115"/>
      <c r="AK231" s="115">
        <v>0</v>
      </c>
      <c r="AL231" s="115"/>
      <c r="AM231" s="115"/>
      <c r="AN231" s="115"/>
      <c r="AO231" s="115"/>
      <c r="AP231" s="115">
        <v>100</v>
      </c>
      <c r="AQ231" s="115"/>
      <c r="AR231" s="115"/>
      <c r="AS231" s="115"/>
      <c r="AT231" s="115"/>
      <c r="AU231" s="115">
        <v>100</v>
      </c>
      <c r="AV231" s="115"/>
      <c r="AW231" s="115"/>
      <c r="AX231" s="115"/>
      <c r="AY231" s="115"/>
      <c r="AZ231" s="115">
        <v>0</v>
      </c>
      <c r="BA231" s="115"/>
      <c r="BB231" s="115"/>
      <c r="BC231" s="115"/>
      <c r="BD231" s="115"/>
      <c r="BE231" s="115">
        <v>100</v>
      </c>
      <c r="BF231" s="115"/>
      <c r="BG231" s="115"/>
      <c r="BH231" s="115"/>
      <c r="BI231" s="115"/>
    </row>
    <row r="233" spans="1:79" ht="14.25" customHeight="1" x14ac:dyDescent="0.2">
      <c r="A233" s="29" t="s">
        <v>124</v>
      </c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</row>
    <row r="234" spans="1:79" ht="15" customHeight="1" x14ac:dyDescent="0.2">
      <c r="A234" s="44" t="s">
        <v>264</v>
      </c>
      <c r="B234" s="44"/>
      <c r="C234" s="44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  <c r="AE234" s="44"/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  <c r="AS234" s="44"/>
      <c r="AT234" s="44"/>
      <c r="AU234" s="44"/>
      <c r="AV234" s="44"/>
      <c r="AW234" s="44"/>
      <c r="AX234" s="44"/>
      <c r="AY234" s="44"/>
      <c r="AZ234" s="44"/>
      <c r="BA234" s="44"/>
      <c r="BB234" s="44"/>
      <c r="BC234" s="44"/>
      <c r="BD234" s="44"/>
      <c r="BE234" s="44"/>
      <c r="BF234" s="44"/>
      <c r="BG234" s="44"/>
      <c r="BH234" s="44"/>
      <c r="BI234" s="44"/>
      <c r="BJ234" s="44"/>
      <c r="BK234" s="44"/>
      <c r="BL234" s="44"/>
      <c r="BM234" s="44"/>
      <c r="BN234" s="44"/>
      <c r="BO234" s="44"/>
      <c r="BP234" s="44"/>
      <c r="BQ234" s="44"/>
      <c r="BR234" s="44"/>
    </row>
    <row r="235" spans="1:79" ht="12.95" customHeight="1" x14ac:dyDescent="0.2">
      <c r="A235" s="51" t="s">
        <v>19</v>
      </c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3"/>
      <c r="U235" s="27" t="s">
        <v>265</v>
      </c>
      <c r="V235" s="27"/>
      <c r="W235" s="27"/>
      <c r="X235" s="27"/>
      <c r="Y235" s="27"/>
      <c r="Z235" s="27"/>
      <c r="AA235" s="27"/>
      <c r="AB235" s="27"/>
      <c r="AC235" s="27"/>
      <c r="AD235" s="27"/>
      <c r="AE235" s="27" t="s">
        <v>268</v>
      </c>
      <c r="AF235" s="27"/>
      <c r="AG235" s="27"/>
      <c r="AH235" s="27"/>
      <c r="AI235" s="27"/>
      <c r="AJ235" s="27"/>
      <c r="AK235" s="27"/>
      <c r="AL235" s="27"/>
      <c r="AM235" s="27"/>
      <c r="AN235" s="27"/>
      <c r="AO235" s="27" t="s">
        <v>276</v>
      </c>
      <c r="AP235" s="27"/>
      <c r="AQ235" s="27"/>
      <c r="AR235" s="27"/>
      <c r="AS235" s="27"/>
      <c r="AT235" s="27"/>
      <c r="AU235" s="27"/>
      <c r="AV235" s="27"/>
      <c r="AW235" s="27"/>
      <c r="AX235" s="27"/>
      <c r="AY235" s="27" t="s">
        <v>286</v>
      </c>
      <c r="AZ235" s="27"/>
      <c r="BA235" s="27"/>
      <c r="BB235" s="27"/>
      <c r="BC235" s="27"/>
      <c r="BD235" s="27"/>
      <c r="BE235" s="27"/>
      <c r="BF235" s="27"/>
      <c r="BG235" s="27"/>
      <c r="BH235" s="27"/>
      <c r="BI235" s="27" t="s">
        <v>291</v>
      </c>
      <c r="BJ235" s="27"/>
      <c r="BK235" s="27"/>
      <c r="BL235" s="27"/>
      <c r="BM235" s="27"/>
      <c r="BN235" s="27"/>
      <c r="BO235" s="27"/>
      <c r="BP235" s="27"/>
      <c r="BQ235" s="27"/>
      <c r="BR235" s="27"/>
    </row>
    <row r="236" spans="1:79" ht="30" customHeight="1" x14ac:dyDescent="0.2">
      <c r="A236" s="54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6"/>
      <c r="U236" s="27" t="s">
        <v>4</v>
      </c>
      <c r="V236" s="27"/>
      <c r="W236" s="27"/>
      <c r="X236" s="27"/>
      <c r="Y236" s="27"/>
      <c r="Z236" s="27" t="s">
        <v>3</v>
      </c>
      <c r="AA236" s="27"/>
      <c r="AB236" s="27"/>
      <c r="AC236" s="27"/>
      <c r="AD236" s="27"/>
      <c r="AE236" s="27" t="s">
        <v>4</v>
      </c>
      <c r="AF236" s="27"/>
      <c r="AG236" s="27"/>
      <c r="AH236" s="27"/>
      <c r="AI236" s="27"/>
      <c r="AJ236" s="27" t="s">
        <v>3</v>
      </c>
      <c r="AK236" s="27"/>
      <c r="AL236" s="27"/>
      <c r="AM236" s="27"/>
      <c r="AN236" s="27"/>
      <c r="AO236" s="27" t="s">
        <v>4</v>
      </c>
      <c r="AP236" s="27"/>
      <c r="AQ236" s="27"/>
      <c r="AR236" s="27"/>
      <c r="AS236" s="27"/>
      <c r="AT236" s="27" t="s">
        <v>3</v>
      </c>
      <c r="AU236" s="27"/>
      <c r="AV236" s="27"/>
      <c r="AW236" s="27"/>
      <c r="AX236" s="27"/>
      <c r="AY236" s="27" t="s">
        <v>4</v>
      </c>
      <c r="AZ236" s="27"/>
      <c r="BA236" s="27"/>
      <c r="BB236" s="27"/>
      <c r="BC236" s="27"/>
      <c r="BD236" s="27" t="s">
        <v>3</v>
      </c>
      <c r="BE236" s="27"/>
      <c r="BF236" s="27"/>
      <c r="BG236" s="27"/>
      <c r="BH236" s="27"/>
      <c r="BI236" s="27" t="s">
        <v>4</v>
      </c>
      <c r="BJ236" s="27"/>
      <c r="BK236" s="27"/>
      <c r="BL236" s="27"/>
      <c r="BM236" s="27"/>
      <c r="BN236" s="27" t="s">
        <v>3</v>
      </c>
      <c r="BO236" s="27"/>
      <c r="BP236" s="27"/>
      <c r="BQ236" s="27"/>
      <c r="BR236" s="27"/>
    </row>
    <row r="237" spans="1:79" ht="15" customHeight="1" x14ac:dyDescent="0.2">
      <c r="A237" s="36">
        <v>1</v>
      </c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8"/>
      <c r="U237" s="27">
        <v>2</v>
      </c>
      <c r="V237" s="27"/>
      <c r="W237" s="27"/>
      <c r="X237" s="27"/>
      <c r="Y237" s="27"/>
      <c r="Z237" s="27">
        <v>3</v>
      </c>
      <c r="AA237" s="27"/>
      <c r="AB237" s="27"/>
      <c r="AC237" s="27"/>
      <c r="AD237" s="27"/>
      <c r="AE237" s="27">
        <v>4</v>
      </c>
      <c r="AF237" s="27"/>
      <c r="AG237" s="27"/>
      <c r="AH237" s="27"/>
      <c r="AI237" s="27"/>
      <c r="AJ237" s="27">
        <v>5</v>
      </c>
      <c r="AK237" s="27"/>
      <c r="AL237" s="27"/>
      <c r="AM237" s="27"/>
      <c r="AN237" s="27"/>
      <c r="AO237" s="27">
        <v>6</v>
      </c>
      <c r="AP237" s="27"/>
      <c r="AQ237" s="27"/>
      <c r="AR237" s="27"/>
      <c r="AS237" s="27"/>
      <c r="AT237" s="27">
        <v>7</v>
      </c>
      <c r="AU237" s="27"/>
      <c r="AV237" s="27"/>
      <c r="AW237" s="27"/>
      <c r="AX237" s="27"/>
      <c r="AY237" s="27">
        <v>8</v>
      </c>
      <c r="AZ237" s="27"/>
      <c r="BA237" s="27"/>
      <c r="BB237" s="27"/>
      <c r="BC237" s="27"/>
      <c r="BD237" s="27">
        <v>9</v>
      </c>
      <c r="BE237" s="27"/>
      <c r="BF237" s="27"/>
      <c r="BG237" s="27"/>
      <c r="BH237" s="27"/>
      <c r="BI237" s="27">
        <v>10</v>
      </c>
      <c r="BJ237" s="27"/>
      <c r="BK237" s="27"/>
      <c r="BL237" s="27"/>
      <c r="BM237" s="27"/>
      <c r="BN237" s="27">
        <v>11</v>
      </c>
      <c r="BO237" s="27"/>
      <c r="BP237" s="27"/>
      <c r="BQ237" s="27"/>
      <c r="BR237" s="27"/>
    </row>
    <row r="238" spans="1:79" s="1" customFormat="1" ht="15.75" hidden="1" customHeight="1" x14ac:dyDescent="0.2">
      <c r="A238" s="39" t="s">
        <v>57</v>
      </c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1"/>
      <c r="U238" s="26" t="s">
        <v>65</v>
      </c>
      <c r="V238" s="26"/>
      <c r="W238" s="26"/>
      <c r="X238" s="26"/>
      <c r="Y238" s="26"/>
      <c r="Z238" s="30" t="s">
        <v>66</v>
      </c>
      <c r="AA238" s="30"/>
      <c r="AB238" s="30"/>
      <c r="AC238" s="30"/>
      <c r="AD238" s="30"/>
      <c r="AE238" s="26" t="s">
        <v>67</v>
      </c>
      <c r="AF238" s="26"/>
      <c r="AG238" s="26"/>
      <c r="AH238" s="26"/>
      <c r="AI238" s="26"/>
      <c r="AJ238" s="30" t="s">
        <v>68</v>
      </c>
      <c r="AK238" s="30"/>
      <c r="AL238" s="30"/>
      <c r="AM238" s="30"/>
      <c r="AN238" s="30"/>
      <c r="AO238" s="26" t="s">
        <v>58</v>
      </c>
      <c r="AP238" s="26"/>
      <c r="AQ238" s="26"/>
      <c r="AR238" s="26"/>
      <c r="AS238" s="26"/>
      <c r="AT238" s="30" t="s">
        <v>59</v>
      </c>
      <c r="AU238" s="30"/>
      <c r="AV238" s="30"/>
      <c r="AW238" s="30"/>
      <c r="AX238" s="30"/>
      <c r="AY238" s="26" t="s">
        <v>60</v>
      </c>
      <c r="AZ238" s="26"/>
      <c r="BA238" s="26"/>
      <c r="BB238" s="26"/>
      <c r="BC238" s="26"/>
      <c r="BD238" s="30" t="s">
        <v>61</v>
      </c>
      <c r="BE238" s="30"/>
      <c r="BF238" s="30"/>
      <c r="BG238" s="30"/>
      <c r="BH238" s="30"/>
      <c r="BI238" s="26" t="s">
        <v>62</v>
      </c>
      <c r="BJ238" s="26"/>
      <c r="BK238" s="26"/>
      <c r="BL238" s="26"/>
      <c r="BM238" s="26"/>
      <c r="BN238" s="30" t="s">
        <v>63</v>
      </c>
      <c r="BO238" s="30"/>
      <c r="BP238" s="30"/>
      <c r="BQ238" s="30"/>
      <c r="BR238" s="30"/>
      <c r="CA238" t="s">
        <v>41</v>
      </c>
    </row>
    <row r="239" spans="1:79" s="6" customFormat="1" ht="12.75" customHeight="1" x14ac:dyDescent="0.2">
      <c r="A239" s="86" t="s">
        <v>147</v>
      </c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8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CA239" s="6" t="s">
        <v>42</v>
      </c>
    </row>
    <row r="240" spans="1:79" s="99" customFormat="1" ht="38.25" customHeight="1" x14ac:dyDescent="0.2">
      <c r="A240" s="92" t="s">
        <v>246</v>
      </c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4"/>
      <c r="U240" s="117" t="s">
        <v>173</v>
      </c>
      <c r="V240" s="117"/>
      <c r="W240" s="117"/>
      <c r="X240" s="117"/>
      <c r="Y240" s="117"/>
      <c r="Z240" s="117"/>
      <c r="AA240" s="117"/>
      <c r="AB240" s="117"/>
      <c r="AC240" s="117"/>
      <c r="AD240" s="117"/>
      <c r="AE240" s="117" t="s">
        <v>173</v>
      </c>
      <c r="AF240" s="117"/>
      <c r="AG240" s="117"/>
      <c r="AH240" s="117"/>
      <c r="AI240" s="117"/>
      <c r="AJ240" s="117"/>
      <c r="AK240" s="117"/>
      <c r="AL240" s="117"/>
      <c r="AM240" s="117"/>
      <c r="AN240" s="117"/>
      <c r="AO240" s="117" t="s">
        <v>173</v>
      </c>
      <c r="AP240" s="117"/>
      <c r="AQ240" s="117"/>
      <c r="AR240" s="117"/>
      <c r="AS240" s="117"/>
      <c r="AT240" s="117"/>
      <c r="AU240" s="117"/>
      <c r="AV240" s="117"/>
      <c r="AW240" s="117"/>
      <c r="AX240" s="117"/>
      <c r="AY240" s="117" t="s">
        <v>173</v>
      </c>
      <c r="AZ240" s="117"/>
      <c r="BA240" s="117"/>
      <c r="BB240" s="117"/>
      <c r="BC240" s="117"/>
      <c r="BD240" s="117"/>
      <c r="BE240" s="117"/>
      <c r="BF240" s="117"/>
      <c r="BG240" s="117"/>
      <c r="BH240" s="117"/>
      <c r="BI240" s="117" t="s">
        <v>173</v>
      </c>
      <c r="BJ240" s="117"/>
      <c r="BK240" s="117"/>
      <c r="BL240" s="117"/>
      <c r="BM240" s="117"/>
      <c r="BN240" s="117"/>
      <c r="BO240" s="117"/>
      <c r="BP240" s="117"/>
      <c r="BQ240" s="117"/>
      <c r="BR240" s="117"/>
    </row>
    <row r="243" spans="1:79" ht="14.25" customHeight="1" x14ac:dyDescent="0.2">
      <c r="A243" s="29" t="s">
        <v>125</v>
      </c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  <c r="AR243" s="29"/>
      <c r="AS243" s="29"/>
      <c r="AT243" s="29"/>
      <c r="AU243" s="29"/>
      <c r="AV243" s="29"/>
      <c r="AW243" s="29"/>
      <c r="AX243" s="29"/>
      <c r="AY243" s="29"/>
      <c r="AZ243" s="29"/>
      <c r="BA243" s="29"/>
      <c r="BB243" s="29"/>
      <c r="BC243" s="29"/>
      <c r="BD243" s="29"/>
      <c r="BE243" s="29"/>
      <c r="BF243" s="29"/>
      <c r="BG243" s="29"/>
      <c r="BH243" s="29"/>
      <c r="BI243" s="29"/>
      <c r="BJ243" s="29"/>
      <c r="BK243" s="29"/>
      <c r="BL243" s="29"/>
    </row>
    <row r="244" spans="1:79" ht="15" customHeight="1" x14ac:dyDescent="0.2">
      <c r="A244" s="51" t="s">
        <v>6</v>
      </c>
      <c r="B244" s="52"/>
      <c r="C244" s="52"/>
      <c r="D244" s="51" t="s">
        <v>10</v>
      </c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3"/>
      <c r="W244" s="27" t="s">
        <v>265</v>
      </c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 t="s">
        <v>269</v>
      </c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 t="s">
        <v>281</v>
      </c>
      <c r="AV244" s="27"/>
      <c r="AW244" s="27"/>
      <c r="AX244" s="27"/>
      <c r="AY244" s="27"/>
      <c r="AZ244" s="27"/>
      <c r="BA244" s="27" t="s">
        <v>287</v>
      </c>
      <c r="BB244" s="27"/>
      <c r="BC244" s="27"/>
      <c r="BD244" s="27"/>
      <c r="BE244" s="27"/>
      <c r="BF244" s="27"/>
      <c r="BG244" s="27" t="s">
        <v>296</v>
      </c>
      <c r="BH244" s="27"/>
      <c r="BI244" s="27"/>
      <c r="BJ244" s="27"/>
      <c r="BK244" s="27"/>
      <c r="BL244" s="27"/>
    </row>
    <row r="245" spans="1:79" ht="15" customHeight="1" x14ac:dyDescent="0.2">
      <c r="A245" s="71"/>
      <c r="B245" s="72"/>
      <c r="C245" s="72"/>
      <c r="D245" s="71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3"/>
      <c r="W245" s="27" t="s">
        <v>4</v>
      </c>
      <c r="X245" s="27"/>
      <c r="Y245" s="27"/>
      <c r="Z245" s="27"/>
      <c r="AA245" s="27"/>
      <c r="AB245" s="27"/>
      <c r="AC245" s="27" t="s">
        <v>3</v>
      </c>
      <c r="AD245" s="27"/>
      <c r="AE245" s="27"/>
      <c r="AF245" s="27"/>
      <c r="AG245" s="27"/>
      <c r="AH245" s="27"/>
      <c r="AI245" s="27" t="s">
        <v>4</v>
      </c>
      <c r="AJ245" s="27"/>
      <c r="AK245" s="27"/>
      <c r="AL245" s="27"/>
      <c r="AM245" s="27"/>
      <c r="AN245" s="27"/>
      <c r="AO245" s="27" t="s">
        <v>3</v>
      </c>
      <c r="AP245" s="27"/>
      <c r="AQ245" s="27"/>
      <c r="AR245" s="27"/>
      <c r="AS245" s="27"/>
      <c r="AT245" s="27"/>
      <c r="AU245" s="74" t="s">
        <v>4</v>
      </c>
      <c r="AV245" s="74"/>
      <c r="AW245" s="74"/>
      <c r="AX245" s="74" t="s">
        <v>3</v>
      </c>
      <c r="AY245" s="74"/>
      <c r="AZ245" s="74"/>
      <c r="BA245" s="74" t="s">
        <v>4</v>
      </c>
      <c r="BB245" s="74"/>
      <c r="BC245" s="74"/>
      <c r="BD245" s="74" t="s">
        <v>3</v>
      </c>
      <c r="BE245" s="74"/>
      <c r="BF245" s="74"/>
      <c r="BG245" s="74" t="s">
        <v>4</v>
      </c>
      <c r="BH245" s="74"/>
      <c r="BI245" s="74"/>
      <c r="BJ245" s="74" t="s">
        <v>3</v>
      </c>
      <c r="BK245" s="74"/>
      <c r="BL245" s="74"/>
    </row>
    <row r="246" spans="1:79" ht="57" customHeight="1" x14ac:dyDescent="0.2">
      <c r="A246" s="54"/>
      <c r="B246" s="55"/>
      <c r="C246" s="55"/>
      <c r="D246" s="54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6"/>
      <c r="W246" s="27" t="s">
        <v>12</v>
      </c>
      <c r="X246" s="27"/>
      <c r="Y246" s="27"/>
      <c r="Z246" s="27" t="s">
        <v>11</v>
      </c>
      <c r="AA246" s="27"/>
      <c r="AB246" s="27"/>
      <c r="AC246" s="27" t="s">
        <v>12</v>
      </c>
      <c r="AD246" s="27"/>
      <c r="AE246" s="27"/>
      <c r="AF246" s="27" t="s">
        <v>11</v>
      </c>
      <c r="AG246" s="27"/>
      <c r="AH246" s="27"/>
      <c r="AI246" s="27" t="s">
        <v>12</v>
      </c>
      <c r="AJ246" s="27"/>
      <c r="AK246" s="27"/>
      <c r="AL246" s="27" t="s">
        <v>11</v>
      </c>
      <c r="AM246" s="27"/>
      <c r="AN246" s="27"/>
      <c r="AO246" s="27" t="s">
        <v>12</v>
      </c>
      <c r="AP246" s="27"/>
      <c r="AQ246" s="27"/>
      <c r="AR246" s="27" t="s">
        <v>11</v>
      </c>
      <c r="AS246" s="27"/>
      <c r="AT246" s="27"/>
      <c r="AU246" s="74"/>
      <c r="AV246" s="74"/>
      <c r="AW246" s="74"/>
      <c r="AX246" s="74"/>
      <c r="AY246" s="74"/>
      <c r="AZ246" s="74"/>
      <c r="BA246" s="74"/>
      <c r="BB246" s="74"/>
      <c r="BC246" s="74"/>
      <c r="BD246" s="74"/>
      <c r="BE246" s="74"/>
      <c r="BF246" s="74"/>
      <c r="BG246" s="74"/>
      <c r="BH246" s="74"/>
      <c r="BI246" s="74"/>
      <c r="BJ246" s="74"/>
      <c r="BK246" s="74"/>
      <c r="BL246" s="74"/>
    </row>
    <row r="247" spans="1:79" ht="15" customHeight="1" x14ac:dyDescent="0.2">
      <c r="A247" s="36">
        <v>1</v>
      </c>
      <c r="B247" s="37"/>
      <c r="C247" s="37"/>
      <c r="D247" s="36">
        <v>2</v>
      </c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8"/>
      <c r="W247" s="27">
        <v>3</v>
      </c>
      <c r="X247" s="27"/>
      <c r="Y247" s="27"/>
      <c r="Z247" s="27">
        <v>4</v>
      </c>
      <c r="AA247" s="27"/>
      <c r="AB247" s="27"/>
      <c r="AC247" s="27">
        <v>5</v>
      </c>
      <c r="AD247" s="27"/>
      <c r="AE247" s="27"/>
      <c r="AF247" s="27">
        <v>6</v>
      </c>
      <c r="AG247" s="27"/>
      <c r="AH247" s="27"/>
      <c r="AI247" s="27">
        <v>7</v>
      </c>
      <c r="AJ247" s="27"/>
      <c r="AK247" s="27"/>
      <c r="AL247" s="27">
        <v>8</v>
      </c>
      <c r="AM247" s="27"/>
      <c r="AN247" s="27"/>
      <c r="AO247" s="27">
        <v>9</v>
      </c>
      <c r="AP247" s="27"/>
      <c r="AQ247" s="27"/>
      <c r="AR247" s="27">
        <v>10</v>
      </c>
      <c r="AS247" s="27"/>
      <c r="AT247" s="27"/>
      <c r="AU247" s="27">
        <v>11</v>
      </c>
      <c r="AV247" s="27"/>
      <c r="AW247" s="27"/>
      <c r="AX247" s="27">
        <v>12</v>
      </c>
      <c r="AY247" s="27"/>
      <c r="AZ247" s="27"/>
      <c r="BA247" s="27">
        <v>13</v>
      </c>
      <c r="BB247" s="27"/>
      <c r="BC247" s="27"/>
      <c r="BD247" s="27">
        <v>14</v>
      </c>
      <c r="BE247" s="27"/>
      <c r="BF247" s="27"/>
      <c r="BG247" s="27">
        <v>15</v>
      </c>
      <c r="BH247" s="27"/>
      <c r="BI247" s="27"/>
      <c r="BJ247" s="27">
        <v>16</v>
      </c>
      <c r="BK247" s="27"/>
      <c r="BL247" s="27"/>
    </row>
    <row r="248" spans="1:79" s="1" customFormat="1" ht="12.75" hidden="1" customHeight="1" x14ac:dyDescent="0.2">
      <c r="A248" s="39" t="s">
        <v>69</v>
      </c>
      <c r="B248" s="40"/>
      <c r="C248" s="40"/>
      <c r="D248" s="39" t="s">
        <v>57</v>
      </c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1"/>
      <c r="W248" s="26" t="s">
        <v>72</v>
      </c>
      <c r="X248" s="26"/>
      <c r="Y248" s="26"/>
      <c r="Z248" s="26" t="s">
        <v>73</v>
      </c>
      <c r="AA248" s="26"/>
      <c r="AB248" s="26"/>
      <c r="AC248" s="30" t="s">
        <v>74</v>
      </c>
      <c r="AD248" s="30"/>
      <c r="AE248" s="30"/>
      <c r="AF248" s="30" t="s">
        <v>75</v>
      </c>
      <c r="AG248" s="30"/>
      <c r="AH248" s="30"/>
      <c r="AI248" s="26" t="s">
        <v>76</v>
      </c>
      <c r="AJ248" s="26"/>
      <c r="AK248" s="26"/>
      <c r="AL248" s="26" t="s">
        <v>77</v>
      </c>
      <c r="AM248" s="26"/>
      <c r="AN248" s="26"/>
      <c r="AO248" s="30" t="s">
        <v>104</v>
      </c>
      <c r="AP248" s="30"/>
      <c r="AQ248" s="30"/>
      <c r="AR248" s="30" t="s">
        <v>78</v>
      </c>
      <c r="AS248" s="30"/>
      <c r="AT248" s="30"/>
      <c r="AU248" s="26" t="s">
        <v>105</v>
      </c>
      <c r="AV248" s="26"/>
      <c r="AW248" s="26"/>
      <c r="AX248" s="30" t="s">
        <v>106</v>
      </c>
      <c r="AY248" s="30"/>
      <c r="AZ248" s="30"/>
      <c r="BA248" s="26" t="s">
        <v>107</v>
      </c>
      <c r="BB248" s="26"/>
      <c r="BC248" s="26"/>
      <c r="BD248" s="30" t="s">
        <v>108</v>
      </c>
      <c r="BE248" s="30"/>
      <c r="BF248" s="30"/>
      <c r="BG248" s="26" t="s">
        <v>109</v>
      </c>
      <c r="BH248" s="26"/>
      <c r="BI248" s="26"/>
      <c r="BJ248" s="30" t="s">
        <v>110</v>
      </c>
      <c r="BK248" s="30"/>
      <c r="BL248" s="30"/>
      <c r="CA248" s="1" t="s">
        <v>103</v>
      </c>
    </row>
    <row r="249" spans="1:79" s="6" customFormat="1" ht="12.75" customHeight="1" x14ac:dyDescent="0.2">
      <c r="A249" s="86">
        <v>1</v>
      </c>
      <c r="B249" s="87"/>
      <c r="C249" s="87"/>
      <c r="D249" s="100" t="s">
        <v>247</v>
      </c>
      <c r="E249" s="101"/>
      <c r="F249" s="101"/>
      <c r="G249" s="101"/>
      <c r="H249" s="101"/>
      <c r="I249" s="101"/>
      <c r="J249" s="101"/>
      <c r="K249" s="101"/>
      <c r="L249" s="101"/>
      <c r="M249" s="101"/>
      <c r="N249" s="101"/>
      <c r="O249" s="101"/>
      <c r="P249" s="101"/>
      <c r="Q249" s="101"/>
      <c r="R249" s="101"/>
      <c r="S249" s="101"/>
      <c r="T249" s="101"/>
      <c r="U249" s="101"/>
      <c r="V249" s="10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12"/>
      <c r="AG249" s="112"/>
      <c r="AH249" s="112"/>
      <c r="AI249" s="112"/>
      <c r="AJ249" s="112"/>
      <c r="AK249" s="112"/>
      <c r="AL249" s="112"/>
      <c r="AM249" s="112"/>
      <c r="AN249" s="112"/>
      <c r="AO249" s="112"/>
      <c r="AP249" s="112"/>
      <c r="AQ249" s="112"/>
      <c r="AR249" s="112"/>
      <c r="AS249" s="112"/>
      <c r="AT249" s="112"/>
      <c r="AU249" s="112"/>
      <c r="AV249" s="112"/>
      <c r="AW249" s="112"/>
      <c r="AX249" s="112"/>
      <c r="AY249" s="112"/>
      <c r="AZ249" s="112"/>
      <c r="BA249" s="112"/>
      <c r="BB249" s="112"/>
      <c r="BC249" s="112"/>
      <c r="BD249" s="112"/>
      <c r="BE249" s="112"/>
      <c r="BF249" s="112"/>
      <c r="BG249" s="112"/>
      <c r="BH249" s="112"/>
      <c r="BI249" s="112"/>
      <c r="BJ249" s="112"/>
      <c r="BK249" s="112"/>
      <c r="BL249" s="112"/>
      <c r="CA249" s="6" t="s">
        <v>43</v>
      </c>
    </row>
    <row r="250" spans="1:79" s="99" customFormat="1" ht="25.5" customHeight="1" x14ac:dyDescent="0.2">
      <c r="A250" s="89">
        <v>2</v>
      </c>
      <c r="B250" s="90"/>
      <c r="C250" s="90"/>
      <c r="D250" s="92" t="s">
        <v>248</v>
      </c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4"/>
      <c r="W250" s="115" t="s">
        <v>173</v>
      </c>
      <c r="X250" s="115"/>
      <c r="Y250" s="115"/>
      <c r="Z250" s="115" t="s">
        <v>173</v>
      </c>
      <c r="AA250" s="115"/>
      <c r="AB250" s="115"/>
      <c r="AC250" s="115"/>
      <c r="AD250" s="115"/>
      <c r="AE250" s="115"/>
      <c r="AF250" s="115"/>
      <c r="AG250" s="115"/>
      <c r="AH250" s="115"/>
      <c r="AI250" s="115" t="s">
        <v>173</v>
      </c>
      <c r="AJ250" s="115"/>
      <c r="AK250" s="115"/>
      <c r="AL250" s="115" t="s">
        <v>173</v>
      </c>
      <c r="AM250" s="115"/>
      <c r="AN250" s="115"/>
      <c r="AO250" s="115"/>
      <c r="AP250" s="115"/>
      <c r="AQ250" s="115"/>
      <c r="AR250" s="115"/>
      <c r="AS250" s="115"/>
      <c r="AT250" s="115"/>
      <c r="AU250" s="115" t="s">
        <v>173</v>
      </c>
      <c r="AV250" s="115"/>
      <c r="AW250" s="115"/>
      <c r="AX250" s="115"/>
      <c r="AY250" s="115"/>
      <c r="AZ250" s="115"/>
      <c r="BA250" s="115" t="s">
        <v>173</v>
      </c>
      <c r="BB250" s="115"/>
      <c r="BC250" s="115"/>
      <c r="BD250" s="115"/>
      <c r="BE250" s="115"/>
      <c r="BF250" s="115"/>
      <c r="BG250" s="115" t="s">
        <v>173</v>
      </c>
      <c r="BH250" s="115"/>
      <c r="BI250" s="115"/>
      <c r="BJ250" s="115"/>
      <c r="BK250" s="115"/>
      <c r="BL250" s="115"/>
    </row>
    <row r="253" spans="1:79" ht="14.25" customHeight="1" x14ac:dyDescent="0.2">
      <c r="A253" s="29" t="s">
        <v>153</v>
      </c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29"/>
      <c r="BD253" s="29"/>
      <c r="BE253" s="29"/>
      <c r="BF253" s="29"/>
      <c r="BG253" s="29"/>
      <c r="BH253" s="29"/>
      <c r="BI253" s="29"/>
      <c r="BJ253" s="29"/>
      <c r="BK253" s="29"/>
      <c r="BL253" s="29"/>
    </row>
    <row r="254" spans="1:79" ht="14.25" customHeight="1" x14ac:dyDescent="0.2">
      <c r="A254" s="29" t="s">
        <v>282</v>
      </c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  <c r="AR254" s="29"/>
      <c r="AS254" s="29"/>
      <c r="AT254" s="29"/>
      <c r="AU254" s="29"/>
      <c r="AV254" s="29"/>
      <c r="AW254" s="29"/>
      <c r="AX254" s="29"/>
      <c r="AY254" s="29"/>
      <c r="AZ254" s="29"/>
      <c r="BA254" s="29"/>
      <c r="BB254" s="29"/>
      <c r="BC254" s="29"/>
      <c r="BD254" s="29"/>
      <c r="BE254" s="29"/>
      <c r="BF254" s="29"/>
      <c r="BG254" s="29"/>
      <c r="BH254" s="29"/>
      <c r="BI254" s="29"/>
      <c r="BJ254" s="29"/>
      <c r="BK254" s="29"/>
      <c r="BL254" s="29"/>
      <c r="BM254" s="29"/>
      <c r="BN254" s="29"/>
      <c r="BO254" s="29"/>
      <c r="BP254" s="29"/>
      <c r="BQ254" s="29"/>
      <c r="BR254" s="29"/>
      <c r="BS254" s="29"/>
    </row>
    <row r="255" spans="1:79" ht="15" customHeight="1" x14ac:dyDescent="0.2">
      <c r="A255" s="31" t="s">
        <v>264</v>
      </c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  <c r="AH255" s="31"/>
      <c r="AI255" s="31"/>
      <c r="AJ255" s="31"/>
      <c r="AK255" s="31"/>
      <c r="AL255" s="31"/>
      <c r="AM255" s="31"/>
      <c r="AN255" s="31"/>
      <c r="AO255" s="31"/>
      <c r="AP255" s="31"/>
      <c r="AQ255" s="31"/>
      <c r="AR255" s="31"/>
      <c r="AS255" s="31"/>
      <c r="AT255" s="31"/>
      <c r="AU255" s="31"/>
      <c r="AV255" s="31"/>
      <c r="AW255" s="31"/>
      <c r="AX255" s="31"/>
      <c r="AY255" s="31"/>
      <c r="AZ255" s="31"/>
      <c r="BA255" s="31"/>
      <c r="BB255" s="31"/>
      <c r="BC255" s="31"/>
      <c r="BD255" s="31"/>
      <c r="BE255" s="31"/>
      <c r="BF255" s="31"/>
      <c r="BG255" s="31"/>
      <c r="BH255" s="31"/>
      <c r="BI255" s="31"/>
      <c r="BJ255" s="31"/>
      <c r="BK255" s="31"/>
      <c r="BL255" s="31"/>
      <c r="BM255" s="31"/>
      <c r="BN255" s="31"/>
      <c r="BO255" s="31"/>
      <c r="BP255" s="31"/>
      <c r="BQ255" s="31"/>
      <c r="BR255" s="31"/>
      <c r="BS255" s="31"/>
    </row>
    <row r="256" spans="1:79" ht="15" customHeight="1" x14ac:dyDescent="0.2">
      <c r="A256" s="27" t="s">
        <v>6</v>
      </c>
      <c r="B256" s="27"/>
      <c r="C256" s="27"/>
      <c r="D256" s="27"/>
      <c r="E256" s="27"/>
      <c r="F256" s="27"/>
      <c r="G256" s="27" t="s">
        <v>126</v>
      </c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 t="s">
        <v>13</v>
      </c>
      <c r="U256" s="27"/>
      <c r="V256" s="27"/>
      <c r="W256" s="27"/>
      <c r="X256" s="27"/>
      <c r="Y256" s="27"/>
      <c r="Z256" s="27"/>
      <c r="AA256" s="36" t="s">
        <v>265</v>
      </c>
      <c r="AB256" s="76"/>
      <c r="AC256" s="76"/>
      <c r="AD256" s="76"/>
      <c r="AE256" s="76"/>
      <c r="AF256" s="76"/>
      <c r="AG256" s="76"/>
      <c r="AH256" s="76"/>
      <c r="AI256" s="76"/>
      <c r="AJ256" s="76"/>
      <c r="AK256" s="76"/>
      <c r="AL256" s="76"/>
      <c r="AM256" s="76"/>
      <c r="AN256" s="76"/>
      <c r="AO256" s="77"/>
      <c r="AP256" s="36" t="s">
        <v>268</v>
      </c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8"/>
      <c r="BE256" s="36" t="s">
        <v>276</v>
      </c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8"/>
    </row>
    <row r="257" spans="1:79" ht="32.1" customHeight="1" x14ac:dyDescent="0.2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 t="s">
        <v>4</v>
      </c>
      <c r="AB257" s="27"/>
      <c r="AC257" s="27"/>
      <c r="AD257" s="27"/>
      <c r="AE257" s="27"/>
      <c r="AF257" s="27" t="s">
        <v>3</v>
      </c>
      <c r="AG257" s="27"/>
      <c r="AH257" s="27"/>
      <c r="AI257" s="27"/>
      <c r="AJ257" s="27"/>
      <c r="AK257" s="27" t="s">
        <v>89</v>
      </c>
      <c r="AL257" s="27"/>
      <c r="AM257" s="27"/>
      <c r="AN257" s="27"/>
      <c r="AO257" s="27"/>
      <c r="AP257" s="27" t="s">
        <v>4</v>
      </c>
      <c r="AQ257" s="27"/>
      <c r="AR257" s="27"/>
      <c r="AS257" s="27"/>
      <c r="AT257" s="27"/>
      <c r="AU257" s="27" t="s">
        <v>3</v>
      </c>
      <c r="AV257" s="27"/>
      <c r="AW257" s="27"/>
      <c r="AX257" s="27"/>
      <c r="AY257" s="27"/>
      <c r="AZ257" s="27" t="s">
        <v>96</v>
      </c>
      <c r="BA257" s="27"/>
      <c r="BB257" s="27"/>
      <c r="BC257" s="27"/>
      <c r="BD257" s="27"/>
      <c r="BE257" s="27" t="s">
        <v>4</v>
      </c>
      <c r="BF257" s="27"/>
      <c r="BG257" s="27"/>
      <c r="BH257" s="27"/>
      <c r="BI257" s="27"/>
      <c r="BJ257" s="27" t="s">
        <v>3</v>
      </c>
      <c r="BK257" s="27"/>
      <c r="BL257" s="27"/>
      <c r="BM257" s="27"/>
      <c r="BN257" s="27"/>
      <c r="BO257" s="27" t="s">
        <v>127</v>
      </c>
      <c r="BP257" s="27"/>
      <c r="BQ257" s="27"/>
      <c r="BR257" s="27"/>
      <c r="BS257" s="27"/>
    </row>
    <row r="258" spans="1:79" ht="15" customHeight="1" x14ac:dyDescent="0.2">
      <c r="A258" s="27">
        <v>1</v>
      </c>
      <c r="B258" s="27"/>
      <c r="C258" s="27"/>
      <c r="D258" s="27"/>
      <c r="E258" s="27"/>
      <c r="F258" s="27"/>
      <c r="G258" s="27">
        <v>2</v>
      </c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>
        <v>3</v>
      </c>
      <c r="U258" s="27"/>
      <c r="V258" s="27"/>
      <c r="W258" s="27"/>
      <c r="X258" s="27"/>
      <c r="Y258" s="27"/>
      <c r="Z258" s="27"/>
      <c r="AA258" s="27">
        <v>4</v>
      </c>
      <c r="AB258" s="27"/>
      <c r="AC258" s="27"/>
      <c r="AD258" s="27"/>
      <c r="AE258" s="27"/>
      <c r="AF258" s="27">
        <v>5</v>
      </c>
      <c r="AG258" s="27"/>
      <c r="AH258" s="27"/>
      <c r="AI258" s="27"/>
      <c r="AJ258" s="27"/>
      <c r="AK258" s="27">
        <v>6</v>
      </c>
      <c r="AL258" s="27"/>
      <c r="AM258" s="27"/>
      <c r="AN258" s="27"/>
      <c r="AO258" s="27"/>
      <c r="AP258" s="27">
        <v>7</v>
      </c>
      <c r="AQ258" s="27"/>
      <c r="AR258" s="27"/>
      <c r="AS258" s="27"/>
      <c r="AT258" s="27"/>
      <c r="AU258" s="27">
        <v>8</v>
      </c>
      <c r="AV258" s="27"/>
      <c r="AW258" s="27"/>
      <c r="AX258" s="27"/>
      <c r="AY258" s="27"/>
      <c r="AZ258" s="27">
        <v>9</v>
      </c>
      <c r="BA258" s="27"/>
      <c r="BB258" s="27"/>
      <c r="BC258" s="27"/>
      <c r="BD258" s="27"/>
      <c r="BE258" s="27">
        <v>10</v>
      </c>
      <c r="BF258" s="27"/>
      <c r="BG258" s="27"/>
      <c r="BH258" s="27"/>
      <c r="BI258" s="27"/>
      <c r="BJ258" s="27">
        <v>11</v>
      </c>
      <c r="BK258" s="27"/>
      <c r="BL258" s="27"/>
      <c r="BM258" s="27"/>
      <c r="BN258" s="27"/>
      <c r="BO258" s="27">
        <v>12</v>
      </c>
      <c r="BP258" s="27"/>
      <c r="BQ258" s="27"/>
      <c r="BR258" s="27"/>
      <c r="BS258" s="27"/>
    </row>
    <row r="259" spans="1:79" s="1" customFormat="1" ht="15" hidden="1" customHeight="1" x14ac:dyDescent="0.2">
      <c r="A259" s="26" t="s">
        <v>69</v>
      </c>
      <c r="B259" s="26"/>
      <c r="C259" s="26"/>
      <c r="D259" s="26"/>
      <c r="E259" s="26"/>
      <c r="F259" s="26"/>
      <c r="G259" s="67" t="s">
        <v>57</v>
      </c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 t="s">
        <v>79</v>
      </c>
      <c r="U259" s="67"/>
      <c r="V259" s="67"/>
      <c r="W259" s="67"/>
      <c r="X259" s="67"/>
      <c r="Y259" s="67"/>
      <c r="Z259" s="67"/>
      <c r="AA259" s="30" t="s">
        <v>65</v>
      </c>
      <c r="AB259" s="30"/>
      <c r="AC259" s="30"/>
      <c r="AD259" s="30"/>
      <c r="AE259" s="30"/>
      <c r="AF259" s="30" t="s">
        <v>66</v>
      </c>
      <c r="AG259" s="30"/>
      <c r="AH259" s="30"/>
      <c r="AI259" s="30"/>
      <c r="AJ259" s="30"/>
      <c r="AK259" s="50" t="s">
        <v>122</v>
      </c>
      <c r="AL259" s="50"/>
      <c r="AM259" s="50"/>
      <c r="AN259" s="50"/>
      <c r="AO259" s="50"/>
      <c r="AP259" s="30" t="s">
        <v>67</v>
      </c>
      <c r="AQ259" s="30"/>
      <c r="AR259" s="30"/>
      <c r="AS259" s="30"/>
      <c r="AT259" s="30"/>
      <c r="AU259" s="30" t="s">
        <v>68</v>
      </c>
      <c r="AV259" s="30"/>
      <c r="AW259" s="30"/>
      <c r="AX259" s="30"/>
      <c r="AY259" s="30"/>
      <c r="AZ259" s="50" t="s">
        <v>122</v>
      </c>
      <c r="BA259" s="50"/>
      <c r="BB259" s="50"/>
      <c r="BC259" s="50"/>
      <c r="BD259" s="50"/>
      <c r="BE259" s="30" t="s">
        <v>58</v>
      </c>
      <c r="BF259" s="30"/>
      <c r="BG259" s="30"/>
      <c r="BH259" s="30"/>
      <c r="BI259" s="30"/>
      <c r="BJ259" s="30" t="s">
        <v>59</v>
      </c>
      <c r="BK259" s="30"/>
      <c r="BL259" s="30"/>
      <c r="BM259" s="30"/>
      <c r="BN259" s="30"/>
      <c r="BO259" s="50" t="s">
        <v>122</v>
      </c>
      <c r="BP259" s="50"/>
      <c r="BQ259" s="50"/>
      <c r="BR259" s="50"/>
      <c r="BS259" s="50"/>
      <c r="CA259" s="1" t="s">
        <v>44</v>
      </c>
    </row>
    <row r="260" spans="1:79" s="99" customFormat="1" ht="51" customHeight="1" x14ac:dyDescent="0.2">
      <c r="A260" s="110">
        <v>1</v>
      </c>
      <c r="B260" s="110"/>
      <c r="C260" s="110"/>
      <c r="D260" s="110"/>
      <c r="E260" s="110"/>
      <c r="F260" s="110"/>
      <c r="G260" s="92" t="s">
        <v>249</v>
      </c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4"/>
      <c r="T260" s="118" t="s">
        <v>250</v>
      </c>
      <c r="U260" s="93"/>
      <c r="V260" s="93"/>
      <c r="W260" s="93"/>
      <c r="X260" s="93"/>
      <c r="Y260" s="93"/>
      <c r="Z260" s="94"/>
      <c r="AA260" s="117">
        <v>1387380</v>
      </c>
      <c r="AB260" s="117"/>
      <c r="AC260" s="117"/>
      <c r="AD260" s="117"/>
      <c r="AE260" s="117"/>
      <c r="AF260" s="117">
        <v>0</v>
      </c>
      <c r="AG260" s="117"/>
      <c r="AH260" s="117"/>
      <c r="AI260" s="117"/>
      <c r="AJ260" s="117"/>
      <c r="AK260" s="117">
        <f>IF(ISNUMBER(AA260),AA260,0)+IF(ISNUMBER(AF260),AF260,0)</f>
        <v>1387380</v>
      </c>
      <c r="AL260" s="117"/>
      <c r="AM260" s="117"/>
      <c r="AN260" s="117"/>
      <c r="AO260" s="117"/>
      <c r="AP260" s="117">
        <v>1752000</v>
      </c>
      <c r="AQ260" s="117"/>
      <c r="AR260" s="117"/>
      <c r="AS260" s="117"/>
      <c r="AT260" s="117"/>
      <c r="AU260" s="117">
        <v>0</v>
      </c>
      <c r="AV260" s="117"/>
      <c r="AW260" s="117"/>
      <c r="AX260" s="117"/>
      <c r="AY260" s="117"/>
      <c r="AZ260" s="117">
        <f>IF(ISNUMBER(AP260),AP260,0)+IF(ISNUMBER(AU260),AU260,0)</f>
        <v>1752000</v>
      </c>
      <c r="BA260" s="117"/>
      <c r="BB260" s="117"/>
      <c r="BC260" s="117"/>
      <c r="BD260" s="117"/>
      <c r="BE260" s="117">
        <v>1600000</v>
      </c>
      <c r="BF260" s="117"/>
      <c r="BG260" s="117"/>
      <c r="BH260" s="117"/>
      <c r="BI260" s="117"/>
      <c r="BJ260" s="117">
        <v>0</v>
      </c>
      <c r="BK260" s="117"/>
      <c r="BL260" s="117"/>
      <c r="BM260" s="117"/>
      <c r="BN260" s="117"/>
      <c r="BO260" s="117">
        <f>IF(ISNUMBER(BE260),BE260,0)+IF(ISNUMBER(BJ260),BJ260,0)</f>
        <v>1600000</v>
      </c>
      <c r="BP260" s="117"/>
      <c r="BQ260" s="117"/>
      <c r="BR260" s="117"/>
      <c r="BS260" s="117"/>
      <c r="CA260" s="99" t="s">
        <v>45</v>
      </c>
    </row>
    <row r="261" spans="1:79" s="6" customFormat="1" ht="12.75" customHeight="1" x14ac:dyDescent="0.2">
      <c r="A261" s="85"/>
      <c r="B261" s="85"/>
      <c r="C261" s="85"/>
      <c r="D261" s="85"/>
      <c r="E261" s="85"/>
      <c r="F261" s="85"/>
      <c r="G261" s="100" t="s">
        <v>147</v>
      </c>
      <c r="H261" s="101"/>
      <c r="I261" s="101"/>
      <c r="J261" s="101"/>
      <c r="K261" s="101"/>
      <c r="L261" s="101"/>
      <c r="M261" s="101"/>
      <c r="N261" s="101"/>
      <c r="O261" s="101"/>
      <c r="P261" s="101"/>
      <c r="Q261" s="101"/>
      <c r="R261" s="101"/>
      <c r="S261" s="102"/>
      <c r="T261" s="119"/>
      <c r="U261" s="101"/>
      <c r="V261" s="101"/>
      <c r="W261" s="101"/>
      <c r="X261" s="101"/>
      <c r="Y261" s="101"/>
      <c r="Z261" s="102"/>
      <c r="AA261" s="116">
        <v>1387380</v>
      </c>
      <c r="AB261" s="116"/>
      <c r="AC261" s="116"/>
      <c r="AD261" s="116"/>
      <c r="AE261" s="116"/>
      <c r="AF261" s="116">
        <v>0</v>
      </c>
      <c r="AG261" s="116"/>
      <c r="AH261" s="116"/>
      <c r="AI261" s="116"/>
      <c r="AJ261" s="116"/>
      <c r="AK261" s="116">
        <f>IF(ISNUMBER(AA261),AA261,0)+IF(ISNUMBER(AF261),AF261,0)</f>
        <v>1387380</v>
      </c>
      <c r="AL261" s="116"/>
      <c r="AM261" s="116"/>
      <c r="AN261" s="116"/>
      <c r="AO261" s="116"/>
      <c r="AP261" s="116">
        <v>1752000</v>
      </c>
      <c r="AQ261" s="116"/>
      <c r="AR261" s="116"/>
      <c r="AS261" s="116"/>
      <c r="AT261" s="116"/>
      <c r="AU261" s="116">
        <v>0</v>
      </c>
      <c r="AV261" s="116"/>
      <c r="AW261" s="116"/>
      <c r="AX261" s="116"/>
      <c r="AY261" s="116"/>
      <c r="AZ261" s="116">
        <f>IF(ISNUMBER(AP261),AP261,0)+IF(ISNUMBER(AU261),AU261,0)</f>
        <v>1752000</v>
      </c>
      <c r="BA261" s="116"/>
      <c r="BB261" s="116"/>
      <c r="BC261" s="116"/>
      <c r="BD261" s="116"/>
      <c r="BE261" s="116">
        <v>1600000</v>
      </c>
      <c r="BF261" s="116"/>
      <c r="BG261" s="116"/>
      <c r="BH261" s="116"/>
      <c r="BI261" s="116"/>
      <c r="BJ261" s="116">
        <v>0</v>
      </c>
      <c r="BK261" s="116"/>
      <c r="BL261" s="116"/>
      <c r="BM261" s="116"/>
      <c r="BN261" s="116"/>
      <c r="BO261" s="116">
        <f>IF(ISNUMBER(BE261),BE261,0)+IF(ISNUMBER(BJ261),BJ261,0)</f>
        <v>1600000</v>
      </c>
      <c r="BP261" s="116"/>
      <c r="BQ261" s="116"/>
      <c r="BR261" s="116"/>
      <c r="BS261" s="116"/>
    </row>
    <row r="263" spans="1:79" ht="13.5" customHeight="1" x14ac:dyDescent="0.2">
      <c r="A263" s="29" t="s">
        <v>297</v>
      </c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</row>
    <row r="264" spans="1:79" ht="15" customHeight="1" x14ac:dyDescent="0.2">
      <c r="A264" s="44" t="s">
        <v>264</v>
      </c>
      <c r="B264" s="44"/>
      <c r="C264" s="44"/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  <c r="AS264" s="44"/>
      <c r="AT264" s="44"/>
      <c r="AU264" s="44"/>
      <c r="AV264" s="44"/>
      <c r="AW264" s="44"/>
      <c r="AX264" s="44"/>
      <c r="AY264" s="44"/>
      <c r="AZ264" s="44"/>
      <c r="BA264" s="44"/>
      <c r="BB264" s="44"/>
      <c r="BC264" s="44"/>
      <c r="BD264" s="44"/>
    </row>
    <row r="265" spans="1:79" ht="15" customHeight="1" x14ac:dyDescent="0.2">
      <c r="A265" s="27" t="s">
        <v>6</v>
      </c>
      <c r="B265" s="27"/>
      <c r="C265" s="27"/>
      <c r="D265" s="27"/>
      <c r="E265" s="27"/>
      <c r="F265" s="27"/>
      <c r="G265" s="27" t="s">
        <v>126</v>
      </c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 t="s">
        <v>13</v>
      </c>
      <c r="U265" s="27"/>
      <c r="V265" s="27"/>
      <c r="W265" s="27"/>
      <c r="X265" s="27"/>
      <c r="Y265" s="27"/>
      <c r="Z265" s="27"/>
      <c r="AA265" s="36" t="s">
        <v>286</v>
      </c>
      <c r="AB265" s="76"/>
      <c r="AC265" s="76"/>
      <c r="AD265" s="76"/>
      <c r="AE265" s="76"/>
      <c r="AF265" s="76"/>
      <c r="AG265" s="76"/>
      <c r="AH265" s="76"/>
      <c r="AI265" s="76"/>
      <c r="AJ265" s="76"/>
      <c r="AK265" s="76"/>
      <c r="AL265" s="76"/>
      <c r="AM265" s="76"/>
      <c r="AN265" s="76"/>
      <c r="AO265" s="77"/>
      <c r="AP265" s="36" t="s">
        <v>291</v>
      </c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8"/>
    </row>
    <row r="266" spans="1:79" ht="32.1" customHeight="1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 t="s">
        <v>4</v>
      </c>
      <c r="AB266" s="27"/>
      <c r="AC266" s="27"/>
      <c r="AD266" s="27"/>
      <c r="AE266" s="27"/>
      <c r="AF266" s="27" t="s">
        <v>3</v>
      </c>
      <c r="AG266" s="27"/>
      <c r="AH266" s="27"/>
      <c r="AI266" s="27"/>
      <c r="AJ266" s="27"/>
      <c r="AK266" s="27" t="s">
        <v>89</v>
      </c>
      <c r="AL266" s="27"/>
      <c r="AM266" s="27"/>
      <c r="AN266" s="27"/>
      <c r="AO266" s="27"/>
      <c r="AP266" s="27" t="s">
        <v>4</v>
      </c>
      <c r="AQ266" s="27"/>
      <c r="AR266" s="27"/>
      <c r="AS266" s="27"/>
      <c r="AT266" s="27"/>
      <c r="AU266" s="27" t="s">
        <v>3</v>
      </c>
      <c r="AV266" s="27"/>
      <c r="AW266" s="27"/>
      <c r="AX266" s="27"/>
      <c r="AY266" s="27"/>
      <c r="AZ266" s="27" t="s">
        <v>96</v>
      </c>
      <c r="BA266" s="27"/>
      <c r="BB266" s="27"/>
      <c r="BC266" s="27"/>
      <c r="BD266" s="27"/>
    </row>
    <row r="267" spans="1:79" ht="15" customHeight="1" x14ac:dyDescent="0.2">
      <c r="A267" s="27">
        <v>1</v>
      </c>
      <c r="B267" s="27"/>
      <c r="C267" s="27"/>
      <c r="D267" s="27"/>
      <c r="E267" s="27"/>
      <c r="F267" s="27"/>
      <c r="G267" s="27">
        <v>2</v>
      </c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>
        <v>3</v>
      </c>
      <c r="U267" s="27"/>
      <c r="V267" s="27"/>
      <c r="W267" s="27"/>
      <c r="X267" s="27"/>
      <c r="Y267" s="27"/>
      <c r="Z267" s="27"/>
      <c r="AA267" s="27">
        <v>4</v>
      </c>
      <c r="AB267" s="27"/>
      <c r="AC267" s="27"/>
      <c r="AD267" s="27"/>
      <c r="AE267" s="27"/>
      <c r="AF267" s="27">
        <v>5</v>
      </c>
      <c r="AG267" s="27"/>
      <c r="AH267" s="27"/>
      <c r="AI267" s="27"/>
      <c r="AJ267" s="27"/>
      <c r="AK267" s="27">
        <v>6</v>
      </c>
      <c r="AL267" s="27"/>
      <c r="AM267" s="27"/>
      <c r="AN267" s="27"/>
      <c r="AO267" s="27"/>
      <c r="AP267" s="27">
        <v>7</v>
      </c>
      <c r="AQ267" s="27"/>
      <c r="AR267" s="27"/>
      <c r="AS267" s="27"/>
      <c r="AT267" s="27"/>
      <c r="AU267" s="27">
        <v>8</v>
      </c>
      <c r="AV267" s="27"/>
      <c r="AW267" s="27"/>
      <c r="AX267" s="27"/>
      <c r="AY267" s="27"/>
      <c r="AZ267" s="27">
        <v>9</v>
      </c>
      <c r="BA267" s="27"/>
      <c r="BB267" s="27"/>
      <c r="BC267" s="27"/>
      <c r="BD267" s="27"/>
    </row>
    <row r="268" spans="1:79" s="1" customFormat="1" ht="12" hidden="1" customHeight="1" x14ac:dyDescent="0.2">
      <c r="A268" s="26" t="s">
        <v>69</v>
      </c>
      <c r="B268" s="26"/>
      <c r="C268" s="26"/>
      <c r="D268" s="26"/>
      <c r="E268" s="26"/>
      <c r="F268" s="26"/>
      <c r="G268" s="67" t="s">
        <v>57</v>
      </c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 t="s">
        <v>79</v>
      </c>
      <c r="U268" s="67"/>
      <c r="V268" s="67"/>
      <c r="W268" s="67"/>
      <c r="X268" s="67"/>
      <c r="Y268" s="67"/>
      <c r="Z268" s="67"/>
      <c r="AA268" s="30" t="s">
        <v>60</v>
      </c>
      <c r="AB268" s="30"/>
      <c r="AC268" s="30"/>
      <c r="AD268" s="30"/>
      <c r="AE268" s="30"/>
      <c r="AF268" s="30" t="s">
        <v>61</v>
      </c>
      <c r="AG268" s="30"/>
      <c r="AH268" s="30"/>
      <c r="AI268" s="30"/>
      <c r="AJ268" s="30"/>
      <c r="AK268" s="50" t="s">
        <v>122</v>
      </c>
      <c r="AL268" s="50"/>
      <c r="AM268" s="50"/>
      <c r="AN268" s="50"/>
      <c r="AO268" s="50"/>
      <c r="AP268" s="30" t="s">
        <v>62</v>
      </c>
      <c r="AQ268" s="30"/>
      <c r="AR268" s="30"/>
      <c r="AS268" s="30"/>
      <c r="AT268" s="30"/>
      <c r="AU268" s="30" t="s">
        <v>63</v>
      </c>
      <c r="AV268" s="30"/>
      <c r="AW268" s="30"/>
      <c r="AX268" s="30"/>
      <c r="AY268" s="30"/>
      <c r="AZ268" s="50" t="s">
        <v>122</v>
      </c>
      <c r="BA268" s="50"/>
      <c r="BB268" s="50"/>
      <c r="BC268" s="50"/>
      <c r="BD268" s="50"/>
      <c r="CA268" s="1" t="s">
        <v>46</v>
      </c>
    </row>
    <row r="269" spans="1:79" s="99" customFormat="1" ht="51" customHeight="1" x14ac:dyDescent="0.2">
      <c r="A269" s="110">
        <v>1</v>
      </c>
      <c r="B269" s="110"/>
      <c r="C269" s="110"/>
      <c r="D269" s="110"/>
      <c r="E269" s="110"/>
      <c r="F269" s="110"/>
      <c r="G269" s="92" t="s">
        <v>249</v>
      </c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4"/>
      <c r="T269" s="118" t="s">
        <v>250</v>
      </c>
      <c r="U269" s="93"/>
      <c r="V269" s="93"/>
      <c r="W269" s="93"/>
      <c r="X269" s="93"/>
      <c r="Y269" s="93"/>
      <c r="Z269" s="94"/>
      <c r="AA269" s="117">
        <v>1600000</v>
      </c>
      <c r="AB269" s="117"/>
      <c r="AC269" s="117"/>
      <c r="AD269" s="117"/>
      <c r="AE269" s="117"/>
      <c r="AF269" s="117">
        <v>0</v>
      </c>
      <c r="AG269" s="117"/>
      <c r="AH269" s="117"/>
      <c r="AI269" s="117"/>
      <c r="AJ269" s="117"/>
      <c r="AK269" s="117">
        <f>IF(ISNUMBER(AA269),AA269,0)+IF(ISNUMBER(AF269),AF269,0)</f>
        <v>1600000</v>
      </c>
      <c r="AL269" s="117"/>
      <c r="AM269" s="117"/>
      <c r="AN269" s="117"/>
      <c r="AO269" s="117"/>
      <c r="AP269" s="117">
        <v>1600000</v>
      </c>
      <c r="AQ269" s="117"/>
      <c r="AR269" s="117"/>
      <c r="AS269" s="117"/>
      <c r="AT269" s="117"/>
      <c r="AU269" s="117">
        <v>0</v>
      </c>
      <c r="AV269" s="117"/>
      <c r="AW269" s="117"/>
      <c r="AX269" s="117"/>
      <c r="AY269" s="117"/>
      <c r="AZ269" s="117">
        <f>IF(ISNUMBER(AP269),AP269,0)+IF(ISNUMBER(AU269),AU269,0)</f>
        <v>1600000</v>
      </c>
      <c r="BA269" s="117"/>
      <c r="BB269" s="117"/>
      <c r="BC269" s="117"/>
      <c r="BD269" s="117"/>
      <c r="CA269" s="99" t="s">
        <v>47</v>
      </c>
    </row>
    <row r="270" spans="1:79" s="6" customFormat="1" x14ac:dyDescent="0.2">
      <c r="A270" s="85"/>
      <c r="B270" s="85"/>
      <c r="C270" s="85"/>
      <c r="D270" s="85"/>
      <c r="E270" s="85"/>
      <c r="F270" s="85"/>
      <c r="G270" s="100" t="s">
        <v>147</v>
      </c>
      <c r="H270" s="101"/>
      <c r="I270" s="101"/>
      <c r="J270" s="101"/>
      <c r="K270" s="101"/>
      <c r="L270" s="101"/>
      <c r="M270" s="101"/>
      <c r="N270" s="101"/>
      <c r="O270" s="101"/>
      <c r="P270" s="101"/>
      <c r="Q270" s="101"/>
      <c r="R270" s="101"/>
      <c r="S270" s="102"/>
      <c r="T270" s="119"/>
      <c r="U270" s="101"/>
      <c r="V270" s="101"/>
      <c r="W270" s="101"/>
      <c r="X270" s="101"/>
      <c r="Y270" s="101"/>
      <c r="Z270" s="102"/>
      <c r="AA270" s="116">
        <v>1600000</v>
      </c>
      <c r="AB270" s="116"/>
      <c r="AC270" s="116"/>
      <c r="AD270" s="116"/>
      <c r="AE270" s="116"/>
      <c r="AF270" s="116">
        <v>0</v>
      </c>
      <c r="AG270" s="116"/>
      <c r="AH270" s="116"/>
      <c r="AI270" s="116"/>
      <c r="AJ270" s="116"/>
      <c r="AK270" s="116">
        <f>IF(ISNUMBER(AA270),AA270,0)+IF(ISNUMBER(AF270),AF270,0)</f>
        <v>1600000</v>
      </c>
      <c r="AL270" s="116"/>
      <c r="AM270" s="116"/>
      <c r="AN270" s="116"/>
      <c r="AO270" s="116"/>
      <c r="AP270" s="116">
        <v>1600000</v>
      </c>
      <c r="AQ270" s="116"/>
      <c r="AR270" s="116"/>
      <c r="AS270" s="116"/>
      <c r="AT270" s="116"/>
      <c r="AU270" s="116">
        <v>0</v>
      </c>
      <c r="AV270" s="116"/>
      <c r="AW270" s="116"/>
      <c r="AX270" s="116"/>
      <c r="AY270" s="116"/>
      <c r="AZ270" s="116">
        <f>IF(ISNUMBER(AP270),AP270,0)+IF(ISNUMBER(AU270),AU270,0)</f>
        <v>1600000</v>
      </c>
      <c r="BA270" s="116"/>
      <c r="BB270" s="116"/>
      <c r="BC270" s="116"/>
      <c r="BD270" s="116"/>
    </row>
    <row r="273" spans="1:79" ht="14.25" customHeight="1" x14ac:dyDescent="0.2">
      <c r="A273" s="29" t="s">
        <v>298</v>
      </c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  <c r="AR273" s="29"/>
      <c r="AS273" s="29"/>
      <c r="AT273" s="29"/>
      <c r="AU273" s="29"/>
      <c r="AV273" s="29"/>
      <c r="AW273" s="29"/>
      <c r="AX273" s="29"/>
      <c r="AY273" s="29"/>
      <c r="AZ273" s="29"/>
      <c r="BA273" s="29"/>
      <c r="BB273" s="29"/>
      <c r="BC273" s="29"/>
      <c r="BD273" s="29"/>
      <c r="BE273" s="29"/>
      <c r="BF273" s="29"/>
      <c r="BG273" s="29"/>
      <c r="BH273" s="29"/>
      <c r="BI273" s="29"/>
      <c r="BJ273" s="29"/>
      <c r="BK273" s="29"/>
      <c r="BL273" s="29"/>
    </row>
    <row r="274" spans="1:79" ht="15" customHeight="1" x14ac:dyDescent="0.2">
      <c r="A274" s="44" t="s">
        <v>264</v>
      </c>
      <c r="B274" s="44"/>
      <c r="C274" s="44"/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75"/>
      <c r="AB274" s="75"/>
      <c r="AC274" s="75"/>
      <c r="AD274" s="75"/>
      <c r="AE274" s="75"/>
      <c r="AF274" s="75"/>
      <c r="AG274" s="75"/>
      <c r="AH274" s="75"/>
      <c r="AI274" s="75"/>
      <c r="AJ274" s="75"/>
      <c r="AK274" s="75"/>
      <c r="AL274" s="75"/>
      <c r="AM274" s="75"/>
      <c r="AN274" s="75"/>
      <c r="AO274" s="75"/>
      <c r="AP274" s="75"/>
      <c r="AQ274" s="75"/>
      <c r="AR274" s="75"/>
      <c r="AS274" s="75"/>
      <c r="AT274" s="75"/>
      <c r="AU274" s="75"/>
      <c r="AV274" s="75"/>
      <c r="AW274" s="75"/>
      <c r="AX274" s="75"/>
      <c r="AY274" s="75"/>
      <c r="AZ274" s="75"/>
      <c r="BA274" s="75"/>
      <c r="BB274" s="75"/>
      <c r="BC274" s="75"/>
      <c r="BD274" s="75"/>
      <c r="BE274" s="75"/>
      <c r="BF274" s="75"/>
      <c r="BG274" s="75"/>
      <c r="BH274" s="75"/>
      <c r="BI274" s="75"/>
      <c r="BJ274" s="75"/>
      <c r="BK274" s="75"/>
      <c r="BL274" s="75"/>
      <c r="BM274" s="75"/>
    </row>
    <row r="275" spans="1:79" ht="23.1" customHeight="1" x14ac:dyDescent="0.2">
      <c r="A275" s="27" t="s">
        <v>128</v>
      </c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51" t="s">
        <v>129</v>
      </c>
      <c r="O275" s="52"/>
      <c r="P275" s="52"/>
      <c r="Q275" s="52"/>
      <c r="R275" s="52"/>
      <c r="S275" s="52"/>
      <c r="T275" s="52"/>
      <c r="U275" s="53"/>
      <c r="V275" s="51" t="s">
        <v>130</v>
      </c>
      <c r="W275" s="52"/>
      <c r="X275" s="52"/>
      <c r="Y275" s="52"/>
      <c r="Z275" s="53"/>
      <c r="AA275" s="27" t="s">
        <v>265</v>
      </c>
      <c r="AB275" s="27"/>
      <c r="AC275" s="27"/>
      <c r="AD275" s="27"/>
      <c r="AE275" s="27"/>
      <c r="AF275" s="27"/>
      <c r="AG275" s="27"/>
      <c r="AH275" s="27"/>
      <c r="AI275" s="27"/>
      <c r="AJ275" s="27" t="s">
        <v>268</v>
      </c>
      <c r="AK275" s="27"/>
      <c r="AL275" s="27"/>
      <c r="AM275" s="27"/>
      <c r="AN275" s="27"/>
      <c r="AO275" s="27"/>
      <c r="AP275" s="27"/>
      <c r="AQ275" s="27"/>
      <c r="AR275" s="27"/>
      <c r="AS275" s="27" t="s">
        <v>276</v>
      </c>
      <c r="AT275" s="27"/>
      <c r="AU275" s="27"/>
      <c r="AV275" s="27"/>
      <c r="AW275" s="27"/>
      <c r="AX275" s="27"/>
      <c r="AY275" s="27"/>
      <c r="AZ275" s="27"/>
      <c r="BA275" s="27"/>
      <c r="BB275" s="27" t="s">
        <v>286</v>
      </c>
      <c r="BC275" s="27"/>
      <c r="BD275" s="27"/>
      <c r="BE275" s="27"/>
      <c r="BF275" s="27"/>
      <c r="BG275" s="27"/>
      <c r="BH275" s="27"/>
      <c r="BI275" s="27"/>
      <c r="BJ275" s="27"/>
      <c r="BK275" s="27" t="s">
        <v>291</v>
      </c>
      <c r="BL275" s="27"/>
      <c r="BM275" s="27"/>
      <c r="BN275" s="27"/>
      <c r="BO275" s="27"/>
      <c r="BP275" s="27"/>
      <c r="BQ275" s="27"/>
      <c r="BR275" s="27"/>
      <c r="BS275" s="27"/>
    </row>
    <row r="276" spans="1:79" ht="95.25" customHeight="1" x14ac:dyDescent="0.2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54"/>
      <c r="O276" s="55"/>
      <c r="P276" s="55"/>
      <c r="Q276" s="55"/>
      <c r="R276" s="55"/>
      <c r="S276" s="55"/>
      <c r="T276" s="55"/>
      <c r="U276" s="56"/>
      <c r="V276" s="54"/>
      <c r="W276" s="55"/>
      <c r="X276" s="55"/>
      <c r="Y276" s="55"/>
      <c r="Z276" s="56"/>
      <c r="AA276" s="74" t="s">
        <v>133</v>
      </c>
      <c r="AB276" s="74"/>
      <c r="AC276" s="74"/>
      <c r="AD276" s="74"/>
      <c r="AE276" s="74"/>
      <c r="AF276" s="74" t="s">
        <v>134</v>
      </c>
      <c r="AG276" s="74"/>
      <c r="AH276" s="74"/>
      <c r="AI276" s="74"/>
      <c r="AJ276" s="74" t="s">
        <v>133</v>
      </c>
      <c r="AK276" s="74"/>
      <c r="AL276" s="74"/>
      <c r="AM276" s="74"/>
      <c r="AN276" s="74"/>
      <c r="AO276" s="74" t="s">
        <v>134</v>
      </c>
      <c r="AP276" s="74"/>
      <c r="AQ276" s="74"/>
      <c r="AR276" s="74"/>
      <c r="AS276" s="74" t="s">
        <v>133</v>
      </c>
      <c r="AT276" s="74"/>
      <c r="AU276" s="74"/>
      <c r="AV276" s="74"/>
      <c r="AW276" s="74"/>
      <c r="AX276" s="74" t="s">
        <v>134</v>
      </c>
      <c r="AY276" s="74"/>
      <c r="AZ276" s="74"/>
      <c r="BA276" s="74"/>
      <c r="BB276" s="74" t="s">
        <v>133</v>
      </c>
      <c r="BC276" s="74"/>
      <c r="BD276" s="74"/>
      <c r="BE276" s="74"/>
      <c r="BF276" s="74"/>
      <c r="BG276" s="74" t="s">
        <v>134</v>
      </c>
      <c r="BH276" s="74"/>
      <c r="BI276" s="74"/>
      <c r="BJ276" s="74"/>
      <c r="BK276" s="74" t="s">
        <v>133</v>
      </c>
      <c r="BL276" s="74"/>
      <c r="BM276" s="74"/>
      <c r="BN276" s="74"/>
      <c r="BO276" s="74"/>
      <c r="BP276" s="74" t="s">
        <v>134</v>
      </c>
      <c r="BQ276" s="74"/>
      <c r="BR276" s="74"/>
      <c r="BS276" s="74"/>
    </row>
    <row r="277" spans="1:79" ht="15" customHeight="1" x14ac:dyDescent="0.2">
      <c r="A277" s="27">
        <v>1</v>
      </c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36">
        <v>2</v>
      </c>
      <c r="O277" s="37"/>
      <c r="P277" s="37"/>
      <c r="Q277" s="37"/>
      <c r="R277" s="37"/>
      <c r="S277" s="37"/>
      <c r="T277" s="37"/>
      <c r="U277" s="38"/>
      <c r="V277" s="27">
        <v>3</v>
      </c>
      <c r="W277" s="27"/>
      <c r="X277" s="27"/>
      <c r="Y277" s="27"/>
      <c r="Z277" s="27"/>
      <c r="AA277" s="27">
        <v>4</v>
      </c>
      <c r="AB277" s="27"/>
      <c r="AC277" s="27"/>
      <c r="AD277" s="27"/>
      <c r="AE277" s="27"/>
      <c r="AF277" s="27">
        <v>5</v>
      </c>
      <c r="AG277" s="27"/>
      <c r="AH277" s="27"/>
      <c r="AI277" s="27"/>
      <c r="AJ277" s="27">
        <v>6</v>
      </c>
      <c r="AK277" s="27"/>
      <c r="AL277" s="27"/>
      <c r="AM277" s="27"/>
      <c r="AN277" s="27"/>
      <c r="AO277" s="27">
        <v>7</v>
      </c>
      <c r="AP277" s="27"/>
      <c r="AQ277" s="27"/>
      <c r="AR277" s="27"/>
      <c r="AS277" s="27">
        <v>8</v>
      </c>
      <c r="AT277" s="27"/>
      <c r="AU277" s="27"/>
      <c r="AV277" s="27"/>
      <c r="AW277" s="27"/>
      <c r="AX277" s="27">
        <v>9</v>
      </c>
      <c r="AY277" s="27"/>
      <c r="AZ277" s="27"/>
      <c r="BA277" s="27"/>
      <c r="BB277" s="27">
        <v>10</v>
      </c>
      <c r="BC277" s="27"/>
      <c r="BD277" s="27"/>
      <c r="BE277" s="27"/>
      <c r="BF277" s="27"/>
      <c r="BG277" s="27">
        <v>11</v>
      </c>
      <c r="BH277" s="27"/>
      <c r="BI277" s="27"/>
      <c r="BJ277" s="27"/>
      <c r="BK277" s="27">
        <v>12</v>
      </c>
      <c r="BL277" s="27"/>
      <c r="BM277" s="27"/>
      <c r="BN277" s="27"/>
      <c r="BO277" s="27"/>
      <c r="BP277" s="27">
        <v>13</v>
      </c>
      <c r="BQ277" s="27"/>
      <c r="BR277" s="27"/>
      <c r="BS277" s="27"/>
    </row>
    <row r="278" spans="1:79" s="1" customFormat="1" ht="12" hidden="1" customHeight="1" x14ac:dyDescent="0.2">
      <c r="A278" s="67" t="s">
        <v>146</v>
      </c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26" t="s">
        <v>131</v>
      </c>
      <c r="O278" s="26"/>
      <c r="P278" s="26"/>
      <c r="Q278" s="26"/>
      <c r="R278" s="26"/>
      <c r="S278" s="26"/>
      <c r="T278" s="26"/>
      <c r="U278" s="26"/>
      <c r="V278" s="26" t="s">
        <v>132</v>
      </c>
      <c r="W278" s="26"/>
      <c r="X278" s="26"/>
      <c r="Y278" s="26"/>
      <c r="Z278" s="26"/>
      <c r="AA278" s="30" t="s">
        <v>65</v>
      </c>
      <c r="AB278" s="30"/>
      <c r="AC278" s="30"/>
      <c r="AD278" s="30"/>
      <c r="AE278" s="30"/>
      <c r="AF278" s="30" t="s">
        <v>66</v>
      </c>
      <c r="AG278" s="30"/>
      <c r="AH278" s="30"/>
      <c r="AI278" s="30"/>
      <c r="AJ278" s="30" t="s">
        <v>67</v>
      </c>
      <c r="AK278" s="30"/>
      <c r="AL278" s="30"/>
      <c r="AM278" s="30"/>
      <c r="AN278" s="30"/>
      <c r="AO278" s="30" t="s">
        <v>68</v>
      </c>
      <c r="AP278" s="30"/>
      <c r="AQ278" s="30"/>
      <c r="AR278" s="30"/>
      <c r="AS278" s="30" t="s">
        <v>58</v>
      </c>
      <c r="AT278" s="30"/>
      <c r="AU278" s="30"/>
      <c r="AV278" s="30"/>
      <c r="AW278" s="30"/>
      <c r="AX278" s="30" t="s">
        <v>59</v>
      </c>
      <c r="AY278" s="30"/>
      <c r="AZ278" s="30"/>
      <c r="BA278" s="30"/>
      <c r="BB278" s="30" t="s">
        <v>60</v>
      </c>
      <c r="BC278" s="30"/>
      <c r="BD278" s="30"/>
      <c r="BE278" s="30"/>
      <c r="BF278" s="30"/>
      <c r="BG278" s="30" t="s">
        <v>61</v>
      </c>
      <c r="BH278" s="30"/>
      <c r="BI278" s="30"/>
      <c r="BJ278" s="30"/>
      <c r="BK278" s="30" t="s">
        <v>62</v>
      </c>
      <c r="BL278" s="30"/>
      <c r="BM278" s="30"/>
      <c r="BN278" s="30"/>
      <c r="BO278" s="30"/>
      <c r="BP278" s="30" t="s">
        <v>63</v>
      </c>
      <c r="BQ278" s="30"/>
      <c r="BR278" s="30"/>
      <c r="BS278" s="30"/>
      <c r="CA278" s="1" t="s">
        <v>48</v>
      </c>
    </row>
    <row r="279" spans="1:79" s="6" customFormat="1" ht="12.75" customHeight="1" x14ac:dyDescent="0.2">
      <c r="A279" s="120" t="s">
        <v>147</v>
      </c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86"/>
      <c r="O279" s="87"/>
      <c r="P279" s="87"/>
      <c r="Q279" s="87"/>
      <c r="R279" s="87"/>
      <c r="S279" s="87"/>
      <c r="T279" s="87"/>
      <c r="U279" s="88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21"/>
      <c r="AV279" s="121"/>
      <c r="AW279" s="121"/>
      <c r="AX279" s="121"/>
      <c r="AY279" s="121"/>
      <c r="AZ279" s="121"/>
      <c r="BA279" s="121"/>
      <c r="BB279" s="121"/>
      <c r="BC279" s="121"/>
      <c r="BD279" s="121"/>
      <c r="BE279" s="121"/>
      <c r="BF279" s="121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2"/>
      <c r="BQ279" s="123"/>
      <c r="BR279" s="123"/>
      <c r="BS279" s="124"/>
      <c r="CA279" s="6" t="s">
        <v>49</v>
      </c>
    </row>
    <row r="282" spans="1:79" ht="35.25" customHeight="1" x14ac:dyDescent="0.2">
      <c r="A282" s="29" t="s">
        <v>299</v>
      </c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  <c r="BJ282" s="29"/>
      <c r="BK282" s="29"/>
      <c r="BL282" s="29"/>
    </row>
    <row r="283" spans="1:79" ht="30" customHeight="1" x14ac:dyDescent="0.2">
      <c r="A283" s="125" t="s">
        <v>254</v>
      </c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  <c r="T283" s="126"/>
      <c r="U283" s="126"/>
      <c r="V283" s="126"/>
      <c r="W283" s="126"/>
      <c r="X283" s="126"/>
      <c r="Y283" s="126"/>
      <c r="Z283" s="126"/>
      <c r="AA283" s="126"/>
      <c r="AB283" s="126"/>
      <c r="AC283" s="126"/>
      <c r="AD283" s="126"/>
      <c r="AE283" s="126"/>
      <c r="AF283" s="126"/>
      <c r="AG283" s="126"/>
      <c r="AH283" s="126"/>
      <c r="AI283" s="126"/>
      <c r="AJ283" s="126"/>
      <c r="AK283" s="126"/>
      <c r="AL283" s="126"/>
      <c r="AM283" s="126"/>
      <c r="AN283" s="126"/>
      <c r="AO283" s="126"/>
      <c r="AP283" s="126"/>
      <c r="AQ283" s="126"/>
      <c r="AR283" s="126"/>
      <c r="AS283" s="126"/>
      <c r="AT283" s="126"/>
      <c r="AU283" s="126"/>
      <c r="AV283" s="126"/>
      <c r="AW283" s="126"/>
      <c r="AX283" s="126"/>
      <c r="AY283" s="126"/>
      <c r="AZ283" s="126"/>
      <c r="BA283" s="126"/>
      <c r="BB283" s="126"/>
      <c r="BC283" s="126"/>
      <c r="BD283" s="126"/>
      <c r="BE283" s="126"/>
      <c r="BF283" s="126"/>
      <c r="BG283" s="126"/>
      <c r="BH283" s="126"/>
      <c r="BI283" s="126"/>
      <c r="BJ283" s="126"/>
      <c r="BK283" s="126"/>
      <c r="BL283" s="126"/>
    </row>
    <row r="284" spans="1:79" ht="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</row>
    <row r="286" spans="1:79" ht="28.5" customHeight="1" x14ac:dyDescent="0.2">
      <c r="A286" s="34" t="s">
        <v>283</v>
      </c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34"/>
    </row>
    <row r="287" spans="1:79" ht="14.25" customHeight="1" x14ac:dyDescent="0.2">
      <c r="A287" s="29" t="s">
        <v>266</v>
      </c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  <c r="AR287" s="29"/>
      <c r="AS287" s="29"/>
      <c r="AT287" s="29"/>
      <c r="AU287" s="29"/>
      <c r="AV287" s="29"/>
      <c r="AW287" s="29"/>
      <c r="AX287" s="29"/>
      <c r="AY287" s="29"/>
      <c r="AZ287" s="29"/>
      <c r="BA287" s="29"/>
      <c r="BB287" s="29"/>
      <c r="BC287" s="29"/>
      <c r="BD287" s="29"/>
      <c r="BE287" s="29"/>
      <c r="BF287" s="29"/>
      <c r="BG287" s="29"/>
      <c r="BH287" s="29"/>
      <c r="BI287" s="29"/>
      <c r="BJ287" s="29"/>
      <c r="BK287" s="29"/>
      <c r="BL287" s="29"/>
    </row>
    <row r="288" spans="1:79" ht="15" customHeight="1" x14ac:dyDescent="0.2">
      <c r="A288" s="31" t="s">
        <v>264</v>
      </c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31"/>
      <c r="AV288" s="31"/>
      <c r="AW288" s="31"/>
      <c r="AX288" s="31"/>
      <c r="AY288" s="31"/>
      <c r="AZ288" s="31"/>
      <c r="BA288" s="31"/>
      <c r="BB288" s="31"/>
      <c r="BC288" s="31"/>
      <c r="BD288" s="31"/>
      <c r="BE288" s="31"/>
      <c r="BF288" s="31"/>
      <c r="BG288" s="31"/>
      <c r="BH288" s="31"/>
      <c r="BI288" s="31"/>
      <c r="BJ288" s="31"/>
      <c r="BK288" s="31"/>
      <c r="BL288" s="31"/>
    </row>
    <row r="289" spans="1:79" ht="42.95" customHeight="1" x14ac:dyDescent="0.2">
      <c r="A289" s="74" t="s">
        <v>135</v>
      </c>
      <c r="B289" s="74"/>
      <c r="C289" s="74"/>
      <c r="D289" s="74"/>
      <c r="E289" s="74"/>
      <c r="F289" s="74"/>
      <c r="G289" s="27" t="s">
        <v>19</v>
      </c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 t="s">
        <v>15</v>
      </c>
      <c r="U289" s="27"/>
      <c r="V289" s="27"/>
      <c r="W289" s="27"/>
      <c r="X289" s="27"/>
      <c r="Y289" s="27"/>
      <c r="Z289" s="27" t="s">
        <v>14</v>
      </c>
      <c r="AA289" s="27"/>
      <c r="AB289" s="27"/>
      <c r="AC289" s="27"/>
      <c r="AD289" s="27"/>
      <c r="AE289" s="27" t="s">
        <v>136</v>
      </c>
      <c r="AF289" s="27"/>
      <c r="AG289" s="27"/>
      <c r="AH289" s="27"/>
      <c r="AI289" s="27"/>
      <c r="AJ289" s="27"/>
      <c r="AK289" s="27" t="s">
        <v>137</v>
      </c>
      <c r="AL289" s="27"/>
      <c r="AM289" s="27"/>
      <c r="AN289" s="27"/>
      <c r="AO289" s="27"/>
      <c r="AP289" s="27"/>
      <c r="AQ289" s="27" t="s">
        <v>138</v>
      </c>
      <c r="AR289" s="27"/>
      <c r="AS289" s="27"/>
      <c r="AT289" s="27"/>
      <c r="AU289" s="27"/>
      <c r="AV289" s="27"/>
      <c r="AW289" s="27" t="s">
        <v>98</v>
      </c>
      <c r="AX289" s="27"/>
      <c r="AY289" s="27"/>
      <c r="AZ289" s="27"/>
      <c r="BA289" s="27"/>
      <c r="BB289" s="27"/>
      <c r="BC289" s="27"/>
      <c r="BD289" s="27"/>
      <c r="BE289" s="27"/>
      <c r="BF289" s="27"/>
      <c r="BG289" s="27" t="s">
        <v>139</v>
      </c>
      <c r="BH289" s="27"/>
      <c r="BI289" s="27"/>
      <c r="BJ289" s="27"/>
      <c r="BK289" s="27"/>
      <c r="BL289" s="27"/>
    </row>
    <row r="290" spans="1:79" ht="39.950000000000003" customHeight="1" x14ac:dyDescent="0.2">
      <c r="A290" s="74"/>
      <c r="B290" s="74"/>
      <c r="C290" s="74"/>
      <c r="D290" s="74"/>
      <c r="E290" s="74"/>
      <c r="F290" s="74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 t="s">
        <v>17</v>
      </c>
      <c r="AX290" s="27"/>
      <c r="AY290" s="27"/>
      <c r="AZ290" s="27"/>
      <c r="BA290" s="27"/>
      <c r="BB290" s="27" t="s">
        <v>16</v>
      </c>
      <c r="BC290" s="27"/>
      <c r="BD290" s="27"/>
      <c r="BE290" s="27"/>
      <c r="BF290" s="27"/>
      <c r="BG290" s="27"/>
      <c r="BH290" s="27"/>
      <c r="BI290" s="27"/>
      <c r="BJ290" s="27"/>
      <c r="BK290" s="27"/>
      <c r="BL290" s="27"/>
    </row>
    <row r="291" spans="1:79" ht="15" customHeight="1" x14ac:dyDescent="0.2">
      <c r="A291" s="27">
        <v>1</v>
      </c>
      <c r="B291" s="27"/>
      <c r="C291" s="27"/>
      <c r="D291" s="27"/>
      <c r="E291" s="27"/>
      <c r="F291" s="27"/>
      <c r="G291" s="27">
        <v>2</v>
      </c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>
        <v>3</v>
      </c>
      <c r="U291" s="27"/>
      <c r="V291" s="27"/>
      <c r="W291" s="27"/>
      <c r="X291" s="27"/>
      <c r="Y291" s="27"/>
      <c r="Z291" s="27">
        <v>4</v>
      </c>
      <c r="AA291" s="27"/>
      <c r="AB291" s="27"/>
      <c r="AC291" s="27"/>
      <c r="AD291" s="27"/>
      <c r="AE291" s="27">
        <v>5</v>
      </c>
      <c r="AF291" s="27"/>
      <c r="AG291" s="27"/>
      <c r="AH291" s="27"/>
      <c r="AI291" s="27"/>
      <c r="AJ291" s="27"/>
      <c r="AK291" s="27">
        <v>6</v>
      </c>
      <c r="AL291" s="27"/>
      <c r="AM291" s="27"/>
      <c r="AN291" s="27"/>
      <c r="AO291" s="27"/>
      <c r="AP291" s="27"/>
      <c r="AQ291" s="27">
        <v>7</v>
      </c>
      <c r="AR291" s="27"/>
      <c r="AS291" s="27"/>
      <c r="AT291" s="27"/>
      <c r="AU291" s="27"/>
      <c r="AV291" s="27"/>
      <c r="AW291" s="27">
        <v>8</v>
      </c>
      <c r="AX291" s="27"/>
      <c r="AY291" s="27"/>
      <c r="AZ291" s="27"/>
      <c r="BA291" s="27"/>
      <c r="BB291" s="27">
        <v>9</v>
      </c>
      <c r="BC291" s="27"/>
      <c r="BD291" s="27"/>
      <c r="BE291" s="27"/>
      <c r="BF291" s="27"/>
      <c r="BG291" s="27">
        <v>10</v>
      </c>
      <c r="BH291" s="27"/>
      <c r="BI291" s="27"/>
      <c r="BJ291" s="27"/>
      <c r="BK291" s="27"/>
      <c r="BL291" s="27"/>
    </row>
    <row r="292" spans="1:79" s="1" customFormat="1" ht="12" hidden="1" customHeight="1" x14ac:dyDescent="0.2">
      <c r="A292" s="26" t="s">
        <v>64</v>
      </c>
      <c r="B292" s="26"/>
      <c r="C292" s="26"/>
      <c r="D292" s="26"/>
      <c r="E292" s="26"/>
      <c r="F292" s="26"/>
      <c r="G292" s="67" t="s">
        <v>57</v>
      </c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30" t="s">
        <v>80</v>
      </c>
      <c r="U292" s="30"/>
      <c r="V292" s="30"/>
      <c r="W292" s="30"/>
      <c r="X292" s="30"/>
      <c r="Y292" s="30"/>
      <c r="Z292" s="30" t="s">
        <v>81</v>
      </c>
      <c r="AA292" s="30"/>
      <c r="AB292" s="30"/>
      <c r="AC292" s="30"/>
      <c r="AD292" s="30"/>
      <c r="AE292" s="30" t="s">
        <v>82</v>
      </c>
      <c r="AF292" s="30"/>
      <c r="AG292" s="30"/>
      <c r="AH292" s="30"/>
      <c r="AI292" s="30"/>
      <c r="AJ292" s="30"/>
      <c r="AK292" s="30" t="s">
        <v>83</v>
      </c>
      <c r="AL292" s="30"/>
      <c r="AM292" s="30"/>
      <c r="AN292" s="30"/>
      <c r="AO292" s="30"/>
      <c r="AP292" s="30"/>
      <c r="AQ292" s="78" t="s">
        <v>99</v>
      </c>
      <c r="AR292" s="30"/>
      <c r="AS292" s="30"/>
      <c r="AT292" s="30"/>
      <c r="AU292" s="30"/>
      <c r="AV292" s="30"/>
      <c r="AW292" s="30" t="s">
        <v>84</v>
      </c>
      <c r="AX292" s="30"/>
      <c r="AY292" s="30"/>
      <c r="AZ292" s="30"/>
      <c r="BA292" s="30"/>
      <c r="BB292" s="30" t="s">
        <v>85</v>
      </c>
      <c r="BC292" s="30"/>
      <c r="BD292" s="30"/>
      <c r="BE292" s="30"/>
      <c r="BF292" s="30"/>
      <c r="BG292" s="78" t="s">
        <v>100</v>
      </c>
      <c r="BH292" s="30"/>
      <c r="BI292" s="30"/>
      <c r="BJ292" s="30"/>
      <c r="BK292" s="30"/>
      <c r="BL292" s="30"/>
      <c r="CA292" s="1" t="s">
        <v>50</v>
      </c>
    </row>
    <row r="293" spans="1:79" s="6" customFormat="1" ht="12.75" customHeight="1" x14ac:dyDescent="0.2">
      <c r="A293" s="85"/>
      <c r="B293" s="85"/>
      <c r="C293" s="85"/>
      <c r="D293" s="85"/>
      <c r="E293" s="85"/>
      <c r="F293" s="85"/>
      <c r="G293" s="120" t="s">
        <v>147</v>
      </c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16"/>
      <c r="U293" s="116"/>
      <c r="V293" s="116"/>
      <c r="W293" s="116"/>
      <c r="X293" s="116"/>
      <c r="Y293" s="116"/>
      <c r="Z293" s="116"/>
      <c r="AA293" s="116"/>
      <c r="AB293" s="116"/>
      <c r="AC293" s="116"/>
      <c r="AD293" s="116"/>
      <c r="AE293" s="116"/>
      <c r="AF293" s="116"/>
      <c r="AG293" s="116"/>
      <c r="AH293" s="116"/>
      <c r="AI293" s="116"/>
      <c r="AJ293" s="116"/>
      <c r="AK293" s="116"/>
      <c r="AL293" s="116"/>
      <c r="AM293" s="116"/>
      <c r="AN293" s="116"/>
      <c r="AO293" s="116"/>
      <c r="AP293" s="116"/>
      <c r="AQ293" s="116">
        <f>IF(ISNUMBER(AK293),AK293,0)-IF(ISNUMBER(AE293),AE293,0)</f>
        <v>0</v>
      </c>
      <c r="AR293" s="116"/>
      <c r="AS293" s="116"/>
      <c r="AT293" s="116"/>
      <c r="AU293" s="116"/>
      <c r="AV293" s="116"/>
      <c r="AW293" s="116"/>
      <c r="AX293" s="116"/>
      <c r="AY293" s="116"/>
      <c r="AZ293" s="116"/>
      <c r="BA293" s="116"/>
      <c r="BB293" s="116"/>
      <c r="BC293" s="116"/>
      <c r="BD293" s="116"/>
      <c r="BE293" s="116"/>
      <c r="BF293" s="116"/>
      <c r="BG293" s="116">
        <f>IF(ISNUMBER(Z293),Z293,0)+IF(ISNUMBER(AK293),AK293,0)</f>
        <v>0</v>
      </c>
      <c r="BH293" s="116"/>
      <c r="BI293" s="116"/>
      <c r="BJ293" s="116"/>
      <c r="BK293" s="116"/>
      <c r="BL293" s="116"/>
      <c r="CA293" s="6" t="s">
        <v>51</v>
      </c>
    </row>
    <row r="295" spans="1:79" ht="14.25" customHeight="1" x14ac:dyDescent="0.2">
      <c r="A295" s="29" t="s">
        <v>284</v>
      </c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  <c r="AR295" s="29"/>
      <c r="AS295" s="29"/>
      <c r="AT295" s="29"/>
      <c r="AU295" s="29"/>
      <c r="AV295" s="29"/>
      <c r="AW295" s="29"/>
      <c r="AX295" s="29"/>
      <c r="AY295" s="29"/>
      <c r="AZ295" s="29"/>
      <c r="BA295" s="29"/>
      <c r="BB295" s="29"/>
      <c r="BC295" s="29"/>
      <c r="BD295" s="29"/>
      <c r="BE295" s="29"/>
      <c r="BF295" s="29"/>
      <c r="BG295" s="29"/>
      <c r="BH295" s="29"/>
      <c r="BI295" s="29"/>
      <c r="BJ295" s="29"/>
      <c r="BK295" s="29"/>
      <c r="BL295" s="29"/>
    </row>
    <row r="296" spans="1:79" ht="15" customHeight="1" x14ac:dyDescent="0.2">
      <c r="A296" s="31" t="s">
        <v>264</v>
      </c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31"/>
      <c r="AV296" s="31"/>
      <c r="AW296" s="31"/>
      <c r="AX296" s="31"/>
      <c r="AY296" s="31"/>
      <c r="AZ296" s="31"/>
      <c r="BA296" s="31"/>
      <c r="BB296" s="31"/>
      <c r="BC296" s="31"/>
      <c r="BD296" s="31"/>
      <c r="BE296" s="31"/>
      <c r="BF296" s="31"/>
      <c r="BG296" s="31"/>
      <c r="BH296" s="31"/>
      <c r="BI296" s="31"/>
      <c r="BJ296" s="31"/>
      <c r="BK296" s="31"/>
      <c r="BL296" s="31"/>
    </row>
    <row r="297" spans="1:79" ht="18" customHeight="1" x14ac:dyDescent="0.2">
      <c r="A297" s="27" t="s">
        <v>135</v>
      </c>
      <c r="B297" s="27"/>
      <c r="C297" s="27"/>
      <c r="D297" s="27"/>
      <c r="E297" s="27"/>
      <c r="F297" s="27"/>
      <c r="G297" s="27" t="s">
        <v>19</v>
      </c>
      <c r="H297" s="27"/>
      <c r="I297" s="27"/>
      <c r="J297" s="27"/>
      <c r="K297" s="27"/>
      <c r="L297" s="27"/>
      <c r="M297" s="27"/>
      <c r="N297" s="27"/>
      <c r="O297" s="27"/>
      <c r="P297" s="27"/>
      <c r="Q297" s="27" t="s">
        <v>270</v>
      </c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 t="s">
        <v>281</v>
      </c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  <c r="BL297" s="27"/>
    </row>
    <row r="298" spans="1:79" ht="42.95" customHeight="1" x14ac:dyDescent="0.2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 t="s">
        <v>140</v>
      </c>
      <c r="R298" s="27"/>
      <c r="S298" s="27"/>
      <c r="T298" s="27"/>
      <c r="U298" s="27"/>
      <c r="V298" s="74" t="s">
        <v>141</v>
      </c>
      <c r="W298" s="74"/>
      <c r="X298" s="74"/>
      <c r="Y298" s="74"/>
      <c r="Z298" s="27" t="s">
        <v>142</v>
      </c>
      <c r="AA298" s="27"/>
      <c r="AB298" s="27"/>
      <c r="AC298" s="27"/>
      <c r="AD298" s="27"/>
      <c r="AE298" s="27"/>
      <c r="AF298" s="27"/>
      <c r="AG298" s="27"/>
      <c r="AH298" s="27"/>
      <c r="AI298" s="27"/>
      <c r="AJ298" s="27" t="s">
        <v>143</v>
      </c>
      <c r="AK298" s="27"/>
      <c r="AL298" s="27"/>
      <c r="AM298" s="27"/>
      <c r="AN298" s="27"/>
      <c r="AO298" s="27" t="s">
        <v>20</v>
      </c>
      <c r="AP298" s="27"/>
      <c r="AQ298" s="27"/>
      <c r="AR298" s="27"/>
      <c r="AS298" s="27"/>
      <c r="AT298" s="74" t="s">
        <v>144</v>
      </c>
      <c r="AU298" s="74"/>
      <c r="AV298" s="74"/>
      <c r="AW298" s="74"/>
      <c r="AX298" s="27" t="s">
        <v>142</v>
      </c>
      <c r="AY298" s="27"/>
      <c r="AZ298" s="27"/>
      <c r="BA298" s="27"/>
      <c r="BB298" s="27"/>
      <c r="BC298" s="27"/>
      <c r="BD298" s="27"/>
      <c r="BE298" s="27"/>
      <c r="BF298" s="27"/>
      <c r="BG298" s="27"/>
      <c r="BH298" s="27" t="s">
        <v>145</v>
      </c>
      <c r="BI298" s="27"/>
      <c r="BJ298" s="27"/>
      <c r="BK298" s="27"/>
      <c r="BL298" s="27"/>
    </row>
    <row r="299" spans="1:79" ht="63" customHeight="1" x14ac:dyDescent="0.2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74"/>
      <c r="W299" s="74"/>
      <c r="X299" s="74"/>
      <c r="Y299" s="74"/>
      <c r="Z299" s="27" t="s">
        <v>17</v>
      </c>
      <c r="AA299" s="27"/>
      <c r="AB299" s="27"/>
      <c r="AC299" s="27"/>
      <c r="AD299" s="27"/>
      <c r="AE299" s="27" t="s">
        <v>16</v>
      </c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74"/>
      <c r="AU299" s="74"/>
      <c r="AV299" s="74"/>
      <c r="AW299" s="74"/>
      <c r="AX299" s="27" t="s">
        <v>17</v>
      </c>
      <c r="AY299" s="27"/>
      <c r="AZ299" s="27"/>
      <c r="BA299" s="27"/>
      <c r="BB299" s="27"/>
      <c r="BC299" s="27" t="s">
        <v>16</v>
      </c>
      <c r="BD299" s="27"/>
      <c r="BE299" s="27"/>
      <c r="BF299" s="27"/>
      <c r="BG299" s="27"/>
      <c r="BH299" s="27"/>
      <c r="BI299" s="27"/>
      <c r="BJ299" s="27"/>
      <c r="BK299" s="27"/>
      <c r="BL299" s="27"/>
    </row>
    <row r="300" spans="1:79" ht="15" customHeight="1" x14ac:dyDescent="0.2">
      <c r="A300" s="27">
        <v>1</v>
      </c>
      <c r="B300" s="27"/>
      <c r="C300" s="27"/>
      <c r="D300" s="27"/>
      <c r="E300" s="27"/>
      <c r="F300" s="27"/>
      <c r="G300" s="27">
        <v>2</v>
      </c>
      <c r="H300" s="27"/>
      <c r="I300" s="27"/>
      <c r="J300" s="27"/>
      <c r="K300" s="27"/>
      <c r="L300" s="27"/>
      <c r="M300" s="27"/>
      <c r="N300" s="27"/>
      <c r="O300" s="27"/>
      <c r="P300" s="27"/>
      <c r="Q300" s="27">
        <v>3</v>
      </c>
      <c r="R300" s="27"/>
      <c r="S300" s="27"/>
      <c r="T300" s="27"/>
      <c r="U300" s="27"/>
      <c r="V300" s="27">
        <v>4</v>
      </c>
      <c r="W300" s="27"/>
      <c r="X300" s="27"/>
      <c r="Y300" s="27"/>
      <c r="Z300" s="27">
        <v>5</v>
      </c>
      <c r="AA300" s="27"/>
      <c r="AB300" s="27"/>
      <c r="AC300" s="27"/>
      <c r="AD300" s="27"/>
      <c r="AE300" s="27">
        <v>6</v>
      </c>
      <c r="AF300" s="27"/>
      <c r="AG300" s="27"/>
      <c r="AH300" s="27"/>
      <c r="AI300" s="27"/>
      <c r="AJ300" s="27">
        <v>7</v>
      </c>
      <c r="AK300" s="27"/>
      <c r="AL300" s="27"/>
      <c r="AM300" s="27"/>
      <c r="AN300" s="27"/>
      <c r="AO300" s="27">
        <v>8</v>
      </c>
      <c r="AP300" s="27"/>
      <c r="AQ300" s="27"/>
      <c r="AR300" s="27"/>
      <c r="AS300" s="27"/>
      <c r="AT300" s="27">
        <v>9</v>
      </c>
      <c r="AU300" s="27"/>
      <c r="AV300" s="27"/>
      <c r="AW300" s="27"/>
      <c r="AX300" s="27">
        <v>10</v>
      </c>
      <c r="AY300" s="27"/>
      <c r="AZ300" s="27"/>
      <c r="BA300" s="27"/>
      <c r="BB300" s="27"/>
      <c r="BC300" s="27">
        <v>11</v>
      </c>
      <c r="BD300" s="27"/>
      <c r="BE300" s="27"/>
      <c r="BF300" s="27"/>
      <c r="BG300" s="27"/>
      <c r="BH300" s="27">
        <v>12</v>
      </c>
      <c r="BI300" s="27"/>
      <c r="BJ300" s="27"/>
      <c r="BK300" s="27"/>
      <c r="BL300" s="27"/>
    </row>
    <row r="301" spans="1:79" s="1" customFormat="1" ht="12" hidden="1" customHeight="1" x14ac:dyDescent="0.2">
      <c r="A301" s="26" t="s">
        <v>64</v>
      </c>
      <c r="B301" s="26"/>
      <c r="C301" s="26"/>
      <c r="D301" s="26"/>
      <c r="E301" s="26"/>
      <c r="F301" s="26"/>
      <c r="G301" s="67" t="s">
        <v>57</v>
      </c>
      <c r="H301" s="67"/>
      <c r="I301" s="67"/>
      <c r="J301" s="67"/>
      <c r="K301" s="67"/>
      <c r="L301" s="67"/>
      <c r="M301" s="67"/>
      <c r="N301" s="67"/>
      <c r="O301" s="67"/>
      <c r="P301" s="67"/>
      <c r="Q301" s="30" t="s">
        <v>80</v>
      </c>
      <c r="R301" s="30"/>
      <c r="S301" s="30"/>
      <c r="T301" s="30"/>
      <c r="U301" s="30"/>
      <c r="V301" s="30" t="s">
        <v>81</v>
      </c>
      <c r="W301" s="30"/>
      <c r="X301" s="30"/>
      <c r="Y301" s="30"/>
      <c r="Z301" s="30" t="s">
        <v>82</v>
      </c>
      <c r="AA301" s="30"/>
      <c r="AB301" s="30"/>
      <c r="AC301" s="30"/>
      <c r="AD301" s="30"/>
      <c r="AE301" s="30" t="s">
        <v>83</v>
      </c>
      <c r="AF301" s="30"/>
      <c r="AG301" s="30"/>
      <c r="AH301" s="30"/>
      <c r="AI301" s="30"/>
      <c r="AJ301" s="78" t="s">
        <v>101</v>
      </c>
      <c r="AK301" s="30"/>
      <c r="AL301" s="30"/>
      <c r="AM301" s="30"/>
      <c r="AN301" s="30"/>
      <c r="AO301" s="30" t="s">
        <v>84</v>
      </c>
      <c r="AP301" s="30"/>
      <c r="AQ301" s="30"/>
      <c r="AR301" s="30"/>
      <c r="AS301" s="30"/>
      <c r="AT301" s="78" t="s">
        <v>102</v>
      </c>
      <c r="AU301" s="30"/>
      <c r="AV301" s="30"/>
      <c r="AW301" s="30"/>
      <c r="AX301" s="30" t="s">
        <v>85</v>
      </c>
      <c r="AY301" s="30"/>
      <c r="AZ301" s="30"/>
      <c r="BA301" s="30"/>
      <c r="BB301" s="30"/>
      <c r="BC301" s="30" t="s">
        <v>86</v>
      </c>
      <c r="BD301" s="30"/>
      <c r="BE301" s="30"/>
      <c r="BF301" s="30"/>
      <c r="BG301" s="30"/>
      <c r="BH301" s="78" t="s">
        <v>101</v>
      </c>
      <c r="BI301" s="30"/>
      <c r="BJ301" s="30"/>
      <c r="BK301" s="30"/>
      <c r="BL301" s="30"/>
      <c r="CA301" s="1" t="s">
        <v>52</v>
      </c>
    </row>
    <row r="302" spans="1:79" s="6" customFormat="1" ht="12.75" customHeight="1" x14ac:dyDescent="0.2">
      <c r="A302" s="85"/>
      <c r="B302" s="85"/>
      <c r="C302" s="85"/>
      <c r="D302" s="85"/>
      <c r="E302" s="85"/>
      <c r="F302" s="85"/>
      <c r="G302" s="120" t="s">
        <v>147</v>
      </c>
      <c r="H302" s="120"/>
      <c r="I302" s="120"/>
      <c r="J302" s="120"/>
      <c r="K302" s="120"/>
      <c r="L302" s="120"/>
      <c r="M302" s="120"/>
      <c r="N302" s="120"/>
      <c r="O302" s="120"/>
      <c r="P302" s="120"/>
      <c r="Q302" s="116"/>
      <c r="R302" s="116"/>
      <c r="S302" s="116"/>
      <c r="T302" s="116"/>
      <c r="U302" s="116"/>
      <c r="V302" s="116"/>
      <c r="W302" s="116"/>
      <c r="X302" s="116"/>
      <c r="Y302" s="116"/>
      <c r="Z302" s="116"/>
      <c r="AA302" s="116"/>
      <c r="AB302" s="116"/>
      <c r="AC302" s="116"/>
      <c r="AD302" s="116"/>
      <c r="AE302" s="116"/>
      <c r="AF302" s="116"/>
      <c r="AG302" s="116"/>
      <c r="AH302" s="116"/>
      <c r="AI302" s="116"/>
      <c r="AJ302" s="116">
        <f>IF(ISNUMBER(Q302),Q302,0)-IF(ISNUMBER(Z302),Z302,0)</f>
        <v>0</v>
      </c>
      <c r="AK302" s="116"/>
      <c r="AL302" s="116"/>
      <c r="AM302" s="116"/>
      <c r="AN302" s="116"/>
      <c r="AO302" s="116"/>
      <c r="AP302" s="116"/>
      <c r="AQ302" s="116"/>
      <c r="AR302" s="116"/>
      <c r="AS302" s="116"/>
      <c r="AT302" s="116">
        <f>IF(ISNUMBER(V302),V302,0)-IF(ISNUMBER(Z302),Z302,0)-IF(ISNUMBER(AE302),AE302,0)</f>
        <v>0</v>
      </c>
      <c r="AU302" s="116"/>
      <c r="AV302" s="116"/>
      <c r="AW302" s="116"/>
      <c r="AX302" s="116"/>
      <c r="AY302" s="116"/>
      <c r="AZ302" s="116"/>
      <c r="BA302" s="116"/>
      <c r="BB302" s="116"/>
      <c r="BC302" s="116"/>
      <c r="BD302" s="116"/>
      <c r="BE302" s="116"/>
      <c r="BF302" s="116"/>
      <c r="BG302" s="116"/>
      <c r="BH302" s="116">
        <f>IF(ISNUMBER(AO302),AO302,0)-IF(ISNUMBER(AX302),AX302,0)</f>
        <v>0</v>
      </c>
      <c r="BI302" s="116"/>
      <c r="BJ302" s="116"/>
      <c r="BK302" s="116"/>
      <c r="BL302" s="116"/>
      <c r="CA302" s="6" t="s">
        <v>53</v>
      </c>
    </row>
    <row r="304" spans="1:79" ht="14.25" customHeight="1" x14ac:dyDescent="0.2">
      <c r="A304" s="29" t="s">
        <v>271</v>
      </c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  <c r="AR304" s="29"/>
      <c r="AS304" s="29"/>
      <c r="AT304" s="29"/>
      <c r="AU304" s="29"/>
      <c r="AV304" s="29"/>
      <c r="AW304" s="29"/>
      <c r="AX304" s="29"/>
      <c r="AY304" s="29"/>
      <c r="AZ304" s="29"/>
      <c r="BA304" s="29"/>
      <c r="BB304" s="29"/>
      <c r="BC304" s="29"/>
      <c r="BD304" s="29"/>
      <c r="BE304" s="29"/>
      <c r="BF304" s="29"/>
      <c r="BG304" s="29"/>
      <c r="BH304" s="29"/>
      <c r="BI304" s="29"/>
      <c r="BJ304" s="29"/>
      <c r="BK304" s="29"/>
      <c r="BL304" s="29"/>
    </row>
    <row r="305" spans="1:79" ht="15" customHeight="1" x14ac:dyDescent="0.2">
      <c r="A305" s="31" t="s">
        <v>264</v>
      </c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31"/>
      <c r="AT305" s="31"/>
      <c r="AU305" s="31"/>
      <c r="AV305" s="31"/>
      <c r="AW305" s="31"/>
      <c r="AX305" s="31"/>
      <c r="AY305" s="31"/>
      <c r="AZ305" s="31"/>
      <c r="BA305" s="31"/>
      <c r="BB305" s="31"/>
      <c r="BC305" s="31"/>
      <c r="BD305" s="31"/>
      <c r="BE305" s="31"/>
      <c r="BF305" s="31"/>
      <c r="BG305" s="31"/>
      <c r="BH305" s="31"/>
      <c r="BI305" s="31"/>
      <c r="BJ305" s="31"/>
      <c r="BK305" s="31"/>
      <c r="BL305" s="31"/>
    </row>
    <row r="306" spans="1:79" ht="42.95" customHeight="1" x14ac:dyDescent="0.2">
      <c r="A306" s="74" t="s">
        <v>135</v>
      </c>
      <c r="B306" s="74"/>
      <c r="C306" s="74"/>
      <c r="D306" s="74"/>
      <c r="E306" s="74"/>
      <c r="F306" s="74"/>
      <c r="G306" s="27" t="s">
        <v>19</v>
      </c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 t="s">
        <v>15</v>
      </c>
      <c r="U306" s="27"/>
      <c r="V306" s="27"/>
      <c r="W306" s="27"/>
      <c r="X306" s="27"/>
      <c r="Y306" s="27"/>
      <c r="Z306" s="27" t="s">
        <v>14</v>
      </c>
      <c r="AA306" s="27"/>
      <c r="AB306" s="27"/>
      <c r="AC306" s="27"/>
      <c r="AD306" s="27"/>
      <c r="AE306" s="27" t="s">
        <v>267</v>
      </c>
      <c r="AF306" s="27"/>
      <c r="AG306" s="27"/>
      <c r="AH306" s="27"/>
      <c r="AI306" s="27"/>
      <c r="AJ306" s="27"/>
      <c r="AK306" s="27" t="s">
        <v>272</v>
      </c>
      <c r="AL306" s="27"/>
      <c r="AM306" s="27"/>
      <c r="AN306" s="27"/>
      <c r="AO306" s="27"/>
      <c r="AP306" s="27"/>
      <c r="AQ306" s="27" t="s">
        <v>285</v>
      </c>
      <c r="AR306" s="27"/>
      <c r="AS306" s="27"/>
      <c r="AT306" s="27"/>
      <c r="AU306" s="27"/>
      <c r="AV306" s="27"/>
      <c r="AW306" s="27" t="s">
        <v>18</v>
      </c>
      <c r="AX306" s="27"/>
      <c r="AY306" s="27"/>
      <c r="AZ306" s="27"/>
      <c r="BA306" s="27"/>
      <c r="BB306" s="27"/>
      <c r="BC306" s="27"/>
      <c r="BD306" s="27"/>
      <c r="BE306" s="27" t="s">
        <v>156</v>
      </c>
      <c r="BF306" s="27"/>
      <c r="BG306" s="27"/>
      <c r="BH306" s="27"/>
      <c r="BI306" s="27"/>
      <c r="BJ306" s="27"/>
      <c r="BK306" s="27"/>
      <c r="BL306" s="27"/>
    </row>
    <row r="307" spans="1:79" ht="21.75" customHeight="1" x14ac:dyDescent="0.2">
      <c r="A307" s="74"/>
      <c r="B307" s="74"/>
      <c r="C307" s="74"/>
      <c r="D307" s="74"/>
      <c r="E307" s="74"/>
      <c r="F307" s="74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27"/>
    </row>
    <row r="308" spans="1:79" ht="15" customHeight="1" x14ac:dyDescent="0.2">
      <c r="A308" s="27">
        <v>1</v>
      </c>
      <c r="B308" s="27"/>
      <c r="C308" s="27"/>
      <c r="D308" s="27"/>
      <c r="E308" s="27"/>
      <c r="F308" s="27"/>
      <c r="G308" s="27">
        <v>2</v>
      </c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>
        <v>3</v>
      </c>
      <c r="U308" s="27"/>
      <c r="V308" s="27"/>
      <c r="W308" s="27"/>
      <c r="X308" s="27"/>
      <c r="Y308" s="27"/>
      <c r="Z308" s="27">
        <v>4</v>
      </c>
      <c r="AA308" s="27"/>
      <c r="AB308" s="27"/>
      <c r="AC308" s="27"/>
      <c r="AD308" s="27"/>
      <c r="AE308" s="27">
        <v>5</v>
      </c>
      <c r="AF308" s="27"/>
      <c r="AG308" s="27"/>
      <c r="AH308" s="27"/>
      <c r="AI308" s="27"/>
      <c r="AJ308" s="27"/>
      <c r="AK308" s="27">
        <v>6</v>
      </c>
      <c r="AL308" s="27"/>
      <c r="AM308" s="27"/>
      <c r="AN308" s="27"/>
      <c r="AO308" s="27"/>
      <c r="AP308" s="27"/>
      <c r="AQ308" s="27">
        <v>7</v>
      </c>
      <c r="AR308" s="27"/>
      <c r="AS308" s="27"/>
      <c r="AT308" s="27"/>
      <c r="AU308" s="27"/>
      <c r="AV308" s="27"/>
      <c r="AW308" s="26">
        <v>8</v>
      </c>
      <c r="AX308" s="26"/>
      <c r="AY308" s="26"/>
      <c r="AZ308" s="26"/>
      <c r="BA308" s="26"/>
      <c r="BB308" s="26"/>
      <c r="BC308" s="26"/>
      <c r="BD308" s="26"/>
      <c r="BE308" s="26">
        <v>9</v>
      </c>
      <c r="BF308" s="26"/>
      <c r="BG308" s="26"/>
      <c r="BH308" s="26"/>
      <c r="BI308" s="26"/>
      <c r="BJ308" s="26"/>
      <c r="BK308" s="26"/>
      <c r="BL308" s="26"/>
    </row>
    <row r="309" spans="1:79" s="1" customFormat="1" ht="18.75" hidden="1" customHeight="1" x14ac:dyDescent="0.2">
      <c r="A309" s="26" t="s">
        <v>64</v>
      </c>
      <c r="B309" s="26"/>
      <c r="C309" s="26"/>
      <c r="D309" s="26"/>
      <c r="E309" s="26"/>
      <c r="F309" s="26"/>
      <c r="G309" s="67" t="s">
        <v>57</v>
      </c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30" t="s">
        <v>80</v>
      </c>
      <c r="U309" s="30"/>
      <c r="V309" s="30"/>
      <c r="W309" s="30"/>
      <c r="X309" s="30"/>
      <c r="Y309" s="30"/>
      <c r="Z309" s="30" t="s">
        <v>81</v>
      </c>
      <c r="AA309" s="30"/>
      <c r="AB309" s="30"/>
      <c r="AC309" s="30"/>
      <c r="AD309" s="30"/>
      <c r="AE309" s="30" t="s">
        <v>82</v>
      </c>
      <c r="AF309" s="30"/>
      <c r="AG309" s="30"/>
      <c r="AH309" s="30"/>
      <c r="AI309" s="30"/>
      <c r="AJ309" s="30"/>
      <c r="AK309" s="30" t="s">
        <v>83</v>
      </c>
      <c r="AL309" s="30"/>
      <c r="AM309" s="30"/>
      <c r="AN309" s="30"/>
      <c r="AO309" s="30"/>
      <c r="AP309" s="30"/>
      <c r="AQ309" s="30" t="s">
        <v>84</v>
      </c>
      <c r="AR309" s="30"/>
      <c r="AS309" s="30"/>
      <c r="AT309" s="30"/>
      <c r="AU309" s="30"/>
      <c r="AV309" s="30"/>
      <c r="AW309" s="67" t="s">
        <v>87</v>
      </c>
      <c r="AX309" s="67"/>
      <c r="AY309" s="67"/>
      <c r="AZ309" s="67"/>
      <c r="BA309" s="67"/>
      <c r="BB309" s="67"/>
      <c r="BC309" s="67"/>
      <c r="BD309" s="67"/>
      <c r="BE309" s="67" t="s">
        <v>88</v>
      </c>
      <c r="BF309" s="67"/>
      <c r="BG309" s="67"/>
      <c r="BH309" s="67"/>
      <c r="BI309" s="67"/>
      <c r="BJ309" s="67"/>
      <c r="BK309" s="67"/>
      <c r="BL309" s="67"/>
      <c r="CA309" s="1" t="s">
        <v>54</v>
      </c>
    </row>
    <row r="310" spans="1:79" s="6" customFormat="1" ht="12.75" customHeight="1" x14ac:dyDescent="0.2">
      <c r="A310" s="85"/>
      <c r="B310" s="85"/>
      <c r="C310" s="85"/>
      <c r="D310" s="85"/>
      <c r="E310" s="85"/>
      <c r="F310" s="85"/>
      <c r="G310" s="120" t="s">
        <v>147</v>
      </c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16"/>
      <c r="U310" s="116"/>
      <c r="V310" s="116"/>
      <c r="W310" s="116"/>
      <c r="X310" s="116"/>
      <c r="Y310" s="116"/>
      <c r="Z310" s="116"/>
      <c r="AA310" s="116"/>
      <c r="AB310" s="116"/>
      <c r="AC310" s="116"/>
      <c r="AD310" s="116"/>
      <c r="AE310" s="116"/>
      <c r="AF310" s="116"/>
      <c r="AG310" s="116"/>
      <c r="AH310" s="116"/>
      <c r="AI310" s="116"/>
      <c r="AJ310" s="116"/>
      <c r="AK310" s="116"/>
      <c r="AL310" s="116"/>
      <c r="AM310" s="116"/>
      <c r="AN310" s="116"/>
      <c r="AO310" s="116"/>
      <c r="AP310" s="116"/>
      <c r="AQ310" s="116"/>
      <c r="AR310" s="116"/>
      <c r="AS310" s="116"/>
      <c r="AT310" s="116"/>
      <c r="AU310" s="116"/>
      <c r="AV310" s="116"/>
      <c r="AW310" s="120"/>
      <c r="AX310" s="120"/>
      <c r="AY310" s="120"/>
      <c r="AZ310" s="120"/>
      <c r="BA310" s="120"/>
      <c r="BB310" s="120"/>
      <c r="BC310" s="120"/>
      <c r="BD310" s="120"/>
      <c r="BE310" s="120"/>
      <c r="BF310" s="120"/>
      <c r="BG310" s="120"/>
      <c r="BH310" s="120"/>
      <c r="BI310" s="120"/>
      <c r="BJ310" s="120"/>
      <c r="BK310" s="120"/>
      <c r="BL310" s="120"/>
      <c r="CA310" s="6" t="s">
        <v>55</v>
      </c>
    </row>
    <row r="312" spans="1:79" ht="14.25" customHeight="1" x14ac:dyDescent="0.2">
      <c r="A312" s="29" t="s">
        <v>273</v>
      </c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  <c r="AR312" s="29"/>
      <c r="AS312" s="29"/>
      <c r="AT312" s="29"/>
      <c r="AU312" s="29"/>
      <c r="AV312" s="29"/>
      <c r="AW312" s="29"/>
      <c r="AX312" s="29"/>
      <c r="AY312" s="29"/>
      <c r="AZ312" s="29"/>
      <c r="BA312" s="29"/>
      <c r="BB312" s="29"/>
      <c r="BC312" s="29"/>
      <c r="BD312" s="29"/>
      <c r="BE312" s="29"/>
      <c r="BF312" s="29"/>
      <c r="BG312" s="29"/>
      <c r="BH312" s="29"/>
      <c r="BI312" s="29"/>
      <c r="BJ312" s="29"/>
      <c r="BK312" s="29"/>
      <c r="BL312" s="29"/>
    </row>
    <row r="313" spans="1:79" ht="15" customHeight="1" x14ac:dyDescent="0.2">
      <c r="A313" s="125" t="s">
        <v>255</v>
      </c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  <c r="T313" s="126"/>
      <c r="U313" s="126"/>
      <c r="V313" s="126"/>
      <c r="W313" s="126"/>
      <c r="X313" s="126"/>
      <c r="Y313" s="126"/>
      <c r="Z313" s="126"/>
      <c r="AA313" s="126"/>
      <c r="AB313" s="126"/>
      <c r="AC313" s="126"/>
      <c r="AD313" s="126"/>
      <c r="AE313" s="126"/>
      <c r="AF313" s="126"/>
      <c r="AG313" s="126"/>
      <c r="AH313" s="126"/>
      <c r="AI313" s="126"/>
      <c r="AJ313" s="126"/>
      <c r="AK313" s="126"/>
      <c r="AL313" s="126"/>
      <c r="AM313" s="126"/>
      <c r="AN313" s="126"/>
      <c r="AO313" s="126"/>
      <c r="AP313" s="126"/>
      <c r="AQ313" s="126"/>
      <c r="AR313" s="126"/>
      <c r="AS313" s="126"/>
      <c r="AT313" s="126"/>
      <c r="AU313" s="126"/>
      <c r="AV313" s="126"/>
      <c r="AW313" s="126"/>
      <c r="AX313" s="126"/>
      <c r="AY313" s="126"/>
      <c r="AZ313" s="126"/>
      <c r="BA313" s="126"/>
      <c r="BB313" s="126"/>
      <c r="BC313" s="126"/>
      <c r="BD313" s="126"/>
      <c r="BE313" s="126"/>
      <c r="BF313" s="126"/>
      <c r="BG313" s="126"/>
      <c r="BH313" s="126"/>
      <c r="BI313" s="126"/>
      <c r="BJ313" s="126"/>
      <c r="BK313" s="126"/>
      <c r="BL313" s="126"/>
    </row>
    <row r="314" spans="1:79" ht="1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</row>
    <row r="316" spans="1:79" ht="14.25" x14ac:dyDescent="0.2">
      <c r="A316" s="29" t="s">
        <v>300</v>
      </c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  <c r="AR316" s="29"/>
      <c r="AS316" s="29"/>
      <c r="AT316" s="29"/>
      <c r="AU316" s="29"/>
      <c r="AV316" s="29"/>
      <c r="AW316" s="29"/>
      <c r="AX316" s="29"/>
      <c r="AY316" s="29"/>
      <c r="AZ316" s="29"/>
      <c r="BA316" s="29"/>
      <c r="BB316" s="29"/>
      <c r="BC316" s="29"/>
      <c r="BD316" s="29"/>
      <c r="BE316" s="29"/>
      <c r="BF316" s="29"/>
      <c r="BG316" s="29"/>
      <c r="BH316" s="29"/>
      <c r="BI316" s="29"/>
      <c r="BJ316" s="29"/>
      <c r="BK316" s="29"/>
      <c r="BL316" s="29"/>
    </row>
    <row r="317" spans="1:79" ht="14.25" x14ac:dyDescent="0.2">
      <c r="A317" s="29" t="s">
        <v>274</v>
      </c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  <c r="AR317" s="29"/>
      <c r="AS317" s="29"/>
      <c r="AT317" s="29"/>
      <c r="AU317" s="29"/>
      <c r="AV317" s="29"/>
      <c r="AW317" s="29"/>
      <c r="AX317" s="29"/>
      <c r="AY317" s="29"/>
      <c r="AZ317" s="29"/>
      <c r="BA317" s="29"/>
      <c r="BB317" s="29"/>
      <c r="BC317" s="29"/>
      <c r="BD317" s="29"/>
      <c r="BE317" s="29"/>
      <c r="BF317" s="29"/>
      <c r="BG317" s="29"/>
      <c r="BH317" s="29"/>
      <c r="BI317" s="29"/>
      <c r="BJ317" s="29"/>
      <c r="BK317" s="29"/>
      <c r="BL317" s="29"/>
    </row>
    <row r="318" spans="1:79" ht="15" customHeight="1" x14ac:dyDescent="0.2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</row>
    <row r="319" spans="1:79" ht="1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</row>
    <row r="322" spans="1:58" ht="18.95" customHeight="1" x14ac:dyDescent="0.2">
      <c r="A322" s="129" t="s">
        <v>258</v>
      </c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  <c r="T322" s="126"/>
      <c r="U322" s="126"/>
      <c r="V322" s="126"/>
      <c r="W322" s="126"/>
      <c r="X322" s="126"/>
      <c r="Y322" s="126"/>
      <c r="Z322" s="126"/>
      <c r="AA322" s="126"/>
      <c r="AB322" s="22"/>
      <c r="AC322" s="22"/>
      <c r="AD322" s="22"/>
      <c r="AE322" s="22"/>
      <c r="AF322" s="22"/>
      <c r="AG322" s="22"/>
      <c r="AH322" s="42"/>
      <c r="AI322" s="42"/>
      <c r="AJ322" s="42"/>
      <c r="AK322" s="42"/>
      <c r="AL322" s="42"/>
      <c r="AM322" s="42"/>
      <c r="AN322" s="42"/>
      <c r="AO322" s="42"/>
      <c r="AP322" s="42"/>
      <c r="AQ322" s="22"/>
      <c r="AR322" s="22"/>
      <c r="AS322" s="22"/>
      <c r="AT322" s="22"/>
      <c r="AU322" s="130" t="s">
        <v>260</v>
      </c>
      <c r="AV322" s="128"/>
      <c r="AW322" s="128"/>
      <c r="AX322" s="128"/>
      <c r="AY322" s="128"/>
      <c r="AZ322" s="128"/>
      <c r="BA322" s="128"/>
      <c r="BB322" s="128"/>
      <c r="BC322" s="128"/>
      <c r="BD322" s="128"/>
      <c r="BE322" s="128"/>
      <c r="BF322" s="128"/>
    </row>
    <row r="323" spans="1:58" ht="12.75" customHeight="1" x14ac:dyDescent="0.2">
      <c r="AB323" s="23"/>
      <c r="AC323" s="23"/>
      <c r="AD323" s="23"/>
      <c r="AE323" s="23"/>
      <c r="AF323" s="23"/>
      <c r="AG323" s="23"/>
      <c r="AH323" s="28" t="s">
        <v>1</v>
      </c>
      <c r="AI323" s="28"/>
      <c r="AJ323" s="28"/>
      <c r="AK323" s="28"/>
      <c r="AL323" s="28"/>
      <c r="AM323" s="28"/>
      <c r="AN323" s="28"/>
      <c r="AO323" s="28"/>
      <c r="AP323" s="28"/>
      <c r="AQ323" s="23"/>
      <c r="AR323" s="23"/>
      <c r="AS323" s="23"/>
      <c r="AT323" s="23"/>
      <c r="AU323" s="28" t="s">
        <v>171</v>
      </c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</row>
    <row r="324" spans="1:58" ht="15" x14ac:dyDescent="0.2">
      <c r="AB324" s="23"/>
      <c r="AC324" s="23"/>
      <c r="AD324" s="23"/>
      <c r="AE324" s="23"/>
      <c r="AF324" s="23"/>
      <c r="AG324" s="23"/>
      <c r="AH324" s="24"/>
      <c r="AI324" s="24"/>
      <c r="AJ324" s="24"/>
      <c r="AK324" s="24"/>
      <c r="AL324" s="24"/>
      <c r="AM324" s="24"/>
      <c r="AN324" s="24"/>
      <c r="AO324" s="24"/>
      <c r="AP324" s="24"/>
      <c r="AQ324" s="23"/>
      <c r="AR324" s="23"/>
      <c r="AS324" s="23"/>
      <c r="AT324" s="23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</row>
    <row r="325" spans="1:58" ht="18" customHeight="1" x14ac:dyDescent="0.2">
      <c r="A325" s="129" t="s">
        <v>259</v>
      </c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  <c r="T325" s="126"/>
      <c r="U325" s="126"/>
      <c r="V325" s="126"/>
      <c r="W325" s="126"/>
      <c r="X325" s="126"/>
      <c r="Y325" s="126"/>
      <c r="Z325" s="126"/>
      <c r="AA325" s="126"/>
      <c r="AB325" s="23"/>
      <c r="AC325" s="23"/>
      <c r="AD325" s="23"/>
      <c r="AE325" s="23"/>
      <c r="AF325" s="23"/>
      <c r="AG325" s="23"/>
      <c r="AH325" s="43"/>
      <c r="AI325" s="43"/>
      <c r="AJ325" s="43"/>
      <c r="AK325" s="43"/>
      <c r="AL325" s="43"/>
      <c r="AM325" s="43"/>
      <c r="AN325" s="43"/>
      <c r="AO325" s="43"/>
      <c r="AP325" s="43"/>
      <c r="AQ325" s="23"/>
      <c r="AR325" s="23"/>
      <c r="AS325" s="23"/>
      <c r="AT325" s="23"/>
      <c r="AU325" s="131" t="s">
        <v>261</v>
      </c>
      <c r="AV325" s="128"/>
      <c r="AW325" s="128"/>
      <c r="AX325" s="128"/>
      <c r="AY325" s="128"/>
      <c r="AZ325" s="128"/>
      <c r="BA325" s="128"/>
      <c r="BB325" s="128"/>
      <c r="BC325" s="128"/>
      <c r="BD325" s="128"/>
      <c r="BE325" s="128"/>
      <c r="BF325" s="128"/>
    </row>
    <row r="326" spans="1:58" ht="12" customHeight="1" x14ac:dyDescent="0.2">
      <c r="AB326" s="23"/>
      <c r="AC326" s="23"/>
      <c r="AD326" s="23"/>
      <c r="AE326" s="23"/>
      <c r="AF326" s="23"/>
      <c r="AG326" s="23"/>
      <c r="AH326" s="28" t="s">
        <v>1</v>
      </c>
      <c r="AI326" s="28"/>
      <c r="AJ326" s="28"/>
      <c r="AK326" s="28"/>
      <c r="AL326" s="28"/>
      <c r="AM326" s="28"/>
      <c r="AN326" s="28"/>
      <c r="AO326" s="28"/>
      <c r="AP326" s="28"/>
      <c r="AQ326" s="23"/>
      <c r="AR326" s="23"/>
      <c r="AS326" s="23"/>
      <c r="AT326" s="23"/>
      <c r="AU326" s="28" t="s">
        <v>171</v>
      </c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</row>
  </sheetData>
  <mergeCells count="2475">
    <mergeCell ref="BW1:BZ1"/>
    <mergeCell ref="AU270:AY270"/>
    <mergeCell ref="AZ270:BD270"/>
    <mergeCell ref="A270:F270"/>
    <mergeCell ref="G270:S270"/>
    <mergeCell ref="T270:Z270"/>
    <mergeCell ref="AA270:AE270"/>
    <mergeCell ref="AF270:AJ270"/>
    <mergeCell ref="AK270:AO270"/>
    <mergeCell ref="AP270:AT270"/>
    <mergeCell ref="BO261:BS261"/>
    <mergeCell ref="AK261:AO261"/>
    <mergeCell ref="AP261:AT261"/>
    <mergeCell ref="AU261:AY261"/>
    <mergeCell ref="AZ261:BD261"/>
    <mergeCell ref="BE261:BI261"/>
    <mergeCell ref="BJ261:BN261"/>
    <mergeCell ref="A261:F261"/>
    <mergeCell ref="G261:S261"/>
    <mergeCell ref="T261:Z261"/>
    <mergeCell ref="AA261:AE261"/>
    <mergeCell ref="AF261:AJ261"/>
    <mergeCell ref="AX250:AZ250"/>
    <mergeCell ref="BA250:BC250"/>
    <mergeCell ref="BD250:BF250"/>
    <mergeCell ref="BG250:BI250"/>
    <mergeCell ref="BJ250:BL250"/>
    <mergeCell ref="A250:C250"/>
    <mergeCell ref="D250:V250"/>
    <mergeCell ref="W250:Y250"/>
    <mergeCell ref="Z250:AB250"/>
    <mergeCell ref="AC250:AE250"/>
    <mergeCell ref="AF250:AH250"/>
    <mergeCell ref="AI250:AK250"/>
    <mergeCell ref="A240:T240"/>
    <mergeCell ref="U240:Y240"/>
    <mergeCell ref="Z240:AD240"/>
    <mergeCell ref="AE240:AI240"/>
    <mergeCell ref="AJ240:AN240"/>
    <mergeCell ref="AO240:AS240"/>
    <mergeCell ref="AT240:AX240"/>
    <mergeCell ref="AY240:BC240"/>
    <mergeCell ref="BD240:BH240"/>
    <mergeCell ref="BE231:BI231"/>
    <mergeCell ref="BE230:BI230"/>
    <mergeCell ref="A231:C231"/>
    <mergeCell ref="D231:P231"/>
    <mergeCell ref="Q231:U231"/>
    <mergeCell ref="V231:AE231"/>
    <mergeCell ref="AF231:AJ231"/>
    <mergeCell ref="AK231:AO231"/>
    <mergeCell ref="AP231:AT231"/>
    <mergeCell ref="AU231:AY231"/>
    <mergeCell ref="AZ231:BD231"/>
    <mergeCell ref="BE229:BI229"/>
    <mergeCell ref="A230:C230"/>
    <mergeCell ref="D230:P230"/>
    <mergeCell ref="Q230:U230"/>
    <mergeCell ref="V230:AE230"/>
    <mergeCell ref="AF230:AJ230"/>
    <mergeCell ref="AK230:AO230"/>
    <mergeCell ref="AP230:AT230"/>
    <mergeCell ref="AU230:AY230"/>
    <mergeCell ref="AZ230:BD230"/>
    <mergeCell ref="BE228:BI228"/>
    <mergeCell ref="A229:C229"/>
    <mergeCell ref="D229:P229"/>
    <mergeCell ref="Q229:U229"/>
    <mergeCell ref="V229:AE229"/>
    <mergeCell ref="AF229:AJ229"/>
    <mergeCell ref="AK229:AO229"/>
    <mergeCell ref="AP229:AT229"/>
    <mergeCell ref="AU229:AY229"/>
    <mergeCell ref="AZ229:BD229"/>
    <mergeCell ref="BE227:BI227"/>
    <mergeCell ref="A228:C228"/>
    <mergeCell ref="D228:P228"/>
    <mergeCell ref="Q228:U228"/>
    <mergeCell ref="V228:AE228"/>
    <mergeCell ref="AF228:AJ228"/>
    <mergeCell ref="AK228:AO228"/>
    <mergeCell ref="AP228:AT228"/>
    <mergeCell ref="AU228:AY228"/>
    <mergeCell ref="AZ228:BD228"/>
    <mergeCell ref="BE226:BI226"/>
    <mergeCell ref="A227:C227"/>
    <mergeCell ref="D227:P227"/>
    <mergeCell ref="Q227:U227"/>
    <mergeCell ref="V227:AE227"/>
    <mergeCell ref="AF227:AJ227"/>
    <mergeCell ref="AK227:AO227"/>
    <mergeCell ref="AP227:AT227"/>
    <mergeCell ref="AU227:AY227"/>
    <mergeCell ref="AZ227:BD227"/>
    <mergeCell ref="BE225:BI225"/>
    <mergeCell ref="A226:C226"/>
    <mergeCell ref="D226:P226"/>
    <mergeCell ref="Q226:U226"/>
    <mergeCell ref="V226:AE226"/>
    <mergeCell ref="AF226:AJ226"/>
    <mergeCell ref="AK226:AO226"/>
    <mergeCell ref="AP226:AT226"/>
    <mergeCell ref="AU226:AY226"/>
    <mergeCell ref="AZ226:BD226"/>
    <mergeCell ref="BE224:BI224"/>
    <mergeCell ref="A225:C225"/>
    <mergeCell ref="D225:P225"/>
    <mergeCell ref="Q225:U225"/>
    <mergeCell ref="V225:AE225"/>
    <mergeCell ref="AF225:AJ225"/>
    <mergeCell ref="AK225:AO225"/>
    <mergeCell ref="AP225:AT225"/>
    <mergeCell ref="AU225:AY225"/>
    <mergeCell ref="AZ225:BD225"/>
    <mergeCell ref="BE223:BI223"/>
    <mergeCell ref="A224:C224"/>
    <mergeCell ref="D224:P224"/>
    <mergeCell ref="Q224:U224"/>
    <mergeCell ref="V224:AE224"/>
    <mergeCell ref="AF224:AJ224"/>
    <mergeCell ref="AK224:AO224"/>
    <mergeCell ref="AP224:AT224"/>
    <mergeCell ref="AU224:AY224"/>
    <mergeCell ref="AZ224:BD224"/>
    <mergeCell ref="BE222:BI222"/>
    <mergeCell ref="A223:C223"/>
    <mergeCell ref="D223:P223"/>
    <mergeCell ref="Q223:U223"/>
    <mergeCell ref="V223:AE223"/>
    <mergeCell ref="AF223:AJ223"/>
    <mergeCell ref="AK223:AO223"/>
    <mergeCell ref="AP223:AT223"/>
    <mergeCell ref="AU223:AY223"/>
    <mergeCell ref="AZ223:BD223"/>
    <mergeCell ref="BE221:BI221"/>
    <mergeCell ref="A222:C222"/>
    <mergeCell ref="D222:P222"/>
    <mergeCell ref="Q222:U222"/>
    <mergeCell ref="V222:AE222"/>
    <mergeCell ref="AF222:AJ222"/>
    <mergeCell ref="AK222:AO222"/>
    <mergeCell ref="AP222:AT222"/>
    <mergeCell ref="AU222:AY222"/>
    <mergeCell ref="AZ222:BD222"/>
    <mergeCell ref="BE220:BI220"/>
    <mergeCell ref="A221:C221"/>
    <mergeCell ref="D221:P221"/>
    <mergeCell ref="Q221:U221"/>
    <mergeCell ref="V221:AE221"/>
    <mergeCell ref="AF221:AJ221"/>
    <mergeCell ref="AK221:AO221"/>
    <mergeCell ref="AP221:AT221"/>
    <mergeCell ref="AU221:AY221"/>
    <mergeCell ref="AZ221:BD221"/>
    <mergeCell ref="BE219:BI219"/>
    <mergeCell ref="A220:C220"/>
    <mergeCell ref="D220:P220"/>
    <mergeCell ref="Q220:U220"/>
    <mergeCell ref="V220:AE220"/>
    <mergeCell ref="AF220:AJ220"/>
    <mergeCell ref="AK220:AO220"/>
    <mergeCell ref="AP220:AT220"/>
    <mergeCell ref="AU220:AY220"/>
    <mergeCell ref="AZ220:BD220"/>
    <mergeCell ref="BE218:BI218"/>
    <mergeCell ref="A219:C219"/>
    <mergeCell ref="D219:P219"/>
    <mergeCell ref="Q219:U219"/>
    <mergeCell ref="V219:AE219"/>
    <mergeCell ref="AF219:AJ219"/>
    <mergeCell ref="AK219:AO219"/>
    <mergeCell ref="AP219:AT219"/>
    <mergeCell ref="AU219:AY219"/>
    <mergeCell ref="AZ219:BD219"/>
    <mergeCell ref="BE217:BI217"/>
    <mergeCell ref="A218:C218"/>
    <mergeCell ref="D218:P218"/>
    <mergeCell ref="Q218:U218"/>
    <mergeCell ref="V218:AE218"/>
    <mergeCell ref="AF218:AJ218"/>
    <mergeCell ref="AK218:AO218"/>
    <mergeCell ref="AP218:AT218"/>
    <mergeCell ref="AU218:AY218"/>
    <mergeCell ref="AZ218:BD218"/>
    <mergeCell ref="BE216:BI216"/>
    <mergeCell ref="A217:C217"/>
    <mergeCell ref="D217:P217"/>
    <mergeCell ref="Q217:U217"/>
    <mergeCell ref="V217:AE217"/>
    <mergeCell ref="AF217:AJ217"/>
    <mergeCell ref="AK217:AO217"/>
    <mergeCell ref="AP217:AT217"/>
    <mergeCell ref="AU217:AY217"/>
    <mergeCell ref="AZ217:BD217"/>
    <mergeCell ref="BE215:BI215"/>
    <mergeCell ref="A216:C216"/>
    <mergeCell ref="D216:P216"/>
    <mergeCell ref="Q216:U216"/>
    <mergeCell ref="V216:AE216"/>
    <mergeCell ref="AF216:AJ216"/>
    <mergeCell ref="AK216:AO216"/>
    <mergeCell ref="AP216:AT216"/>
    <mergeCell ref="AU216:AY216"/>
    <mergeCell ref="AZ216:BD216"/>
    <mergeCell ref="BE214:BI214"/>
    <mergeCell ref="A215:C215"/>
    <mergeCell ref="D215:P215"/>
    <mergeCell ref="Q215:U215"/>
    <mergeCell ref="V215:AE215"/>
    <mergeCell ref="AF215:AJ215"/>
    <mergeCell ref="AK215:AO215"/>
    <mergeCell ref="AP215:AT215"/>
    <mergeCell ref="AU215:AY215"/>
    <mergeCell ref="AZ215:BD215"/>
    <mergeCell ref="BE213:BI213"/>
    <mergeCell ref="A214:C214"/>
    <mergeCell ref="D214:P214"/>
    <mergeCell ref="Q214:U214"/>
    <mergeCell ref="V214:AE214"/>
    <mergeCell ref="AF214:AJ214"/>
    <mergeCell ref="AK214:AO214"/>
    <mergeCell ref="AP214:AT214"/>
    <mergeCell ref="AU214:AY214"/>
    <mergeCell ref="AZ214:BD214"/>
    <mergeCell ref="BE212:BI212"/>
    <mergeCell ref="A213:C213"/>
    <mergeCell ref="D213:P213"/>
    <mergeCell ref="Q213:U213"/>
    <mergeCell ref="V213:AE213"/>
    <mergeCell ref="AF213:AJ213"/>
    <mergeCell ref="AK213:AO213"/>
    <mergeCell ref="AP213:AT213"/>
    <mergeCell ref="AU213:AY213"/>
    <mergeCell ref="AZ213:BD213"/>
    <mergeCell ref="BE211:BI211"/>
    <mergeCell ref="A212:C212"/>
    <mergeCell ref="D212:P212"/>
    <mergeCell ref="Q212:U212"/>
    <mergeCell ref="V212:AE212"/>
    <mergeCell ref="AF212:AJ212"/>
    <mergeCell ref="AK212:AO212"/>
    <mergeCell ref="AP212:AT212"/>
    <mergeCell ref="AU212:AY212"/>
    <mergeCell ref="AZ212:BD212"/>
    <mergeCell ref="BE210:BI210"/>
    <mergeCell ref="A211:C211"/>
    <mergeCell ref="D211:P211"/>
    <mergeCell ref="Q211:U211"/>
    <mergeCell ref="V211:AE211"/>
    <mergeCell ref="AF211:AJ211"/>
    <mergeCell ref="AK211:AO211"/>
    <mergeCell ref="AP211:AT211"/>
    <mergeCell ref="AU211:AY211"/>
    <mergeCell ref="AZ211:BD211"/>
    <mergeCell ref="BE209:BI209"/>
    <mergeCell ref="A210:C210"/>
    <mergeCell ref="D210:P210"/>
    <mergeCell ref="Q210:U210"/>
    <mergeCell ref="V210:AE210"/>
    <mergeCell ref="AF210:AJ210"/>
    <mergeCell ref="AK210:AO210"/>
    <mergeCell ref="AP210:AT210"/>
    <mergeCell ref="AU210:AY210"/>
    <mergeCell ref="AZ210:BD210"/>
    <mergeCell ref="BE208:BI208"/>
    <mergeCell ref="A209:C209"/>
    <mergeCell ref="D209:P209"/>
    <mergeCell ref="Q209:U209"/>
    <mergeCell ref="V209:AE209"/>
    <mergeCell ref="AF209:AJ209"/>
    <mergeCell ref="AK209:AO209"/>
    <mergeCell ref="AP209:AT209"/>
    <mergeCell ref="AU209:AY209"/>
    <mergeCell ref="AZ209:BD209"/>
    <mergeCell ref="BE207:BI207"/>
    <mergeCell ref="A208:C208"/>
    <mergeCell ref="D208:P208"/>
    <mergeCell ref="Q208:U208"/>
    <mergeCell ref="V208:AE208"/>
    <mergeCell ref="AF208:AJ208"/>
    <mergeCell ref="AK208:AO208"/>
    <mergeCell ref="AP208:AT208"/>
    <mergeCell ref="AU208:AY208"/>
    <mergeCell ref="AZ208:BD208"/>
    <mergeCell ref="BE206:BI206"/>
    <mergeCell ref="A207:C207"/>
    <mergeCell ref="D207:P207"/>
    <mergeCell ref="Q207:U207"/>
    <mergeCell ref="V207:AE207"/>
    <mergeCell ref="AF207:AJ207"/>
    <mergeCell ref="AK207:AO207"/>
    <mergeCell ref="AP207:AT207"/>
    <mergeCell ref="AU207:AY207"/>
    <mergeCell ref="AZ207:BD207"/>
    <mergeCell ref="BE205:BI205"/>
    <mergeCell ref="A206:C206"/>
    <mergeCell ref="D206:P206"/>
    <mergeCell ref="Q206:U206"/>
    <mergeCell ref="V206:AE206"/>
    <mergeCell ref="AF206:AJ206"/>
    <mergeCell ref="AK206:AO206"/>
    <mergeCell ref="AP206:AT206"/>
    <mergeCell ref="AU206:AY206"/>
    <mergeCell ref="AZ206:BD206"/>
    <mergeCell ref="BE204:BI204"/>
    <mergeCell ref="A205:C205"/>
    <mergeCell ref="D205:P205"/>
    <mergeCell ref="Q205:U205"/>
    <mergeCell ref="V205:AE205"/>
    <mergeCell ref="AF205:AJ205"/>
    <mergeCell ref="AK205:AO205"/>
    <mergeCell ref="AP205:AT205"/>
    <mergeCell ref="AU205:AY205"/>
    <mergeCell ref="AZ205:BD205"/>
    <mergeCell ref="BE203:BI203"/>
    <mergeCell ref="A204:C204"/>
    <mergeCell ref="D204:P204"/>
    <mergeCell ref="Q204:U204"/>
    <mergeCell ref="V204:AE204"/>
    <mergeCell ref="AF204:AJ204"/>
    <mergeCell ref="AK204:AO204"/>
    <mergeCell ref="AP204:AT204"/>
    <mergeCell ref="AU204:AY204"/>
    <mergeCell ref="AZ204:BD204"/>
    <mergeCell ref="BE202:BI202"/>
    <mergeCell ref="A203:C203"/>
    <mergeCell ref="D203:P203"/>
    <mergeCell ref="Q203:U203"/>
    <mergeCell ref="V203:AE203"/>
    <mergeCell ref="AF203:AJ203"/>
    <mergeCell ref="AK203:AO203"/>
    <mergeCell ref="AP203:AT203"/>
    <mergeCell ref="AU203:AY203"/>
    <mergeCell ref="AZ203:BD203"/>
    <mergeCell ref="BE201:BI201"/>
    <mergeCell ref="A202:C202"/>
    <mergeCell ref="D202:P202"/>
    <mergeCell ref="Q202:U202"/>
    <mergeCell ref="V202:AE202"/>
    <mergeCell ref="AF202:AJ202"/>
    <mergeCell ref="AK202:AO202"/>
    <mergeCell ref="AP202:AT202"/>
    <mergeCell ref="AU202:AY202"/>
    <mergeCell ref="AZ202:BD202"/>
    <mergeCell ref="BE200:BI200"/>
    <mergeCell ref="A201:C201"/>
    <mergeCell ref="D201:P201"/>
    <mergeCell ref="Q201:U201"/>
    <mergeCell ref="V201:AE201"/>
    <mergeCell ref="AF201:AJ201"/>
    <mergeCell ref="AK201:AO201"/>
    <mergeCell ref="AP201:AT201"/>
    <mergeCell ref="AU201:AY201"/>
    <mergeCell ref="AZ201:BD201"/>
    <mergeCell ref="BE199:BI199"/>
    <mergeCell ref="A200:C200"/>
    <mergeCell ref="D200:P200"/>
    <mergeCell ref="Q200:U200"/>
    <mergeCell ref="V200:AE200"/>
    <mergeCell ref="AF200:AJ200"/>
    <mergeCell ref="AK200:AO200"/>
    <mergeCell ref="AP200:AT200"/>
    <mergeCell ref="AU200:AY200"/>
    <mergeCell ref="AZ200:BD200"/>
    <mergeCell ref="BE198:BI198"/>
    <mergeCell ref="A199:C199"/>
    <mergeCell ref="D199:P199"/>
    <mergeCell ref="Q199:U199"/>
    <mergeCell ref="V199:AE199"/>
    <mergeCell ref="AF199:AJ199"/>
    <mergeCell ref="AK199:AO199"/>
    <mergeCell ref="AP199:AT199"/>
    <mergeCell ref="AU199:AY199"/>
    <mergeCell ref="AZ199:BD199"/>
    <mergeCell ref="BE197:BI197"/>
    <mergeCell ref="A198:C198"/>
    <mergeCell ref="D198:P198"/>
    <mergeCell ref="Q198:U198"/>
    <mergeCell ref="V198:AE198"/>
    <mergeCell ref="AF198:AJ198"/>
    <mergeCell ref="AK198:AO198"/>
    <mergeCell ref="AP198:AT198"/>
    <mergeCell ref="AU198:AY198"/>
    <mergeCell ref="AZ198:BD198"/>
    <mergeCell ref="BE196:BI196"/>
    <mergeCell ref="A197:C197"/>
    <mergeCell ref="D197:P197"/>
    <mergeCell ref="Q197:U197"/>
    <mergeCell ref="V197:AE197"/>
    <mergeCell ref="AF197:AJ197"/>
    <mergeCell ref="AK197:AO197"/>
    <mergeCell ref="AP197:AT197"/>
    <mergeCell ref="AU197:AY197"/>
    <mergeCell ref="AZ197:BD197"/>
    <mergeCell ref="BE195:BI195"/>
    <mergeCell ref="A196:C196"/>
    <mergeCell ref="D196:P196"/>
    <mergeCell ref="Q196:U196"/>
    <mergeCell ref="V196:AE196"/>
    <mergeCell ref="AF196:AJ196"/>
    <mergeCell ref="AK196:AO196"/>
    <mergeCell ref="AP196:AT196"/>
    <mergeCell ref="AU196:AY196"/>
    <mergeCell ref="AZ196:BD196"/>
    <mergeCell ref="BE194:BI194"/>
    <mergeCell ref="A195:C195"/>
    <mergeCell ref="D195:P195"/>
    <mergeCell ref="Q195:U195"/>
    <mergeCell ref="V195:AE195"/>
    <mergeCell ref="AF195:AJ195"/>
    <mergeCell ref="AK195:AO195"/>
    <mergeCell ref="AP195:AT195"/>
    <mergeCell ref="AU195:AY195"/>
    <mergeCell ref="AZ195:BD195"/>
    <mergeCell ref="BE193:BI193"/>
    <mergeCell ref="A194:C194"/>
    <mergeCell ref="D194:P194"/>
    <mergeCell ref="Q194:U194"/>
    <mergeCell ref="V194:AE194"/>
    <mergeCell ref="AF194:AJ194"/>
    <mergeCell ref="AK194:AO194"/>
    <mergeCell ref="AP194:AT194"/>
    <mergeCell ref="AU194:AY194"/>
    <mergeCell ref="AZ194:BD194"/>
    <mergeCell ref="BE192:BI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BE191:BI191"/>
    <mergeCell ref="A192:C192"/>
    <mergeCell ref="D192:P192"/>
    <mergeCell ref="Q192:U192"/>
    <mergeCell ref="V192:AE192"/>
    <mergeCell ref="AF192:AJ192"/>
    <mergeCell ref="AK192:AO192"/>
    <mergeCell ref="AP192:AT192"/>
    <mergeCell ref="AU192:AY192"/>
    <mergeCell ref="AZ192:BD192"/>
    <mergeCell ref="BE190:BI190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BE189:BI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BE188:BI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BE187:BI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BE186:BI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V186:AE186"/>
    <mergeCell ref="AF186:AJ186"/>
    <mergeCell ref="AK186:AO186"/>
    <mergeCell ref="AP186:AT186"/>
    <mergeCell ref="AU186:AY186"/>
    <mergeCell ref="AZ186:BD186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BE177:BI177"/>
    <mergeCell ref="BJ177:BN177"/>
    <mergeCell ref="BO177:BS177"/>
    <mergeCell ref="BT177:BX177"/>
    <mergeCell ref="BT176:BX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AP176:AT176"/>
    <mergeCell ref="AU176:AY176"/>
    <mergeCell ref="AZ176:BD176"/>
    <mergeCell ref="BE176:BI176"/>
    <mergeCell ref="BJ176:BN176"/>
    <mergeCell ref="BO176:BS176"/>
    <mergeCell ref="BE175:BI175"/>
    <mergeCell ref="BJ175:BN175"/>
    <mergeCell ref="BO175:BS175"/>
    <mergeCell ref="BT175:BX175"/>
    <mergeCell ref="A176:C176"/>
    <mergeCell ref="D176:P176"/>
    <mergeCell ref="Q176:U176"/>
    <mergeCell ref="V176:AE176"/>
    <mergeCell ref="AF176:AJ176"/>
    <mergeCell ref="AK176:AO176"/>
    <mergeCell ref="BT174:BX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74:AT174"/>
    <mergeCell ref="AU174:AY174"/>
    <mergeCell ref="AZ174:BD174"/>
    <mergeCell ref="BE174:BI174"/>
    <mergeCell ref="BJ174:BN174"/>
    <mergeCell ref="BO174:BS174"/>
    <mergeCell ref="BE173:BI173"/>
    <mergeCell ref="BJ173:BN173"/>
    <mergeCell ref="BO173:BS173"/>
    <mergeCell ref="BT173:BX173"/>
    <mergeCell ref="A174:C174"/>
    <mergeCell ref="D174:P174"/>
    <mergeCell ref="Q174:U174"/>
    <mergeCell ref="V174:AE174"/>
    <mergeCell ref="AF174:AJ174"/>
    <mergeCell ref="AK174:AO174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70:AT170"/>
    <mergeCell ref="AU170:AY170"/>
    <mergeCell ref="AZ170:BD170"/>
    <mergeCell ref="BE170:BI170"/>
    <mergeCell ref="BJ170:BN170"/>
    <mergeCell ref="BO170:BS170"/>
    <mergeCell ref="BE169:BI169"/>
    <mergeCell ref="BJ169:BN169"/>
    <mergeCell ref="BO169:BS169"/>
    <mergeCell ref="BT169:BX169"/>
    <mergeCell ref="A170:C170"/>
    <mergeCell ref="D170:P170"/>
    <mergeCell ref="Q170:U170"/>
    <mergeCell ref="V170:AE170"/>
    <mergeCell ref="AF170:AJ170"/>
    <mergeCell ref="AK170:AO170"/>
    <mergeCell ref="BT168:BX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AP168:AT168"/>
    <mergeCell ref="AU168:AY168"/>
    <mergeCell ref="AZ168:BD168"/>
    <mergeCell ref="BE168:BI168"/>
    <mergeCell ref="BJ168:BN168"/>
    <mergeCell ref="BO168:BS168"/>
    <mergeCell ref="BE167:BI167"/>
    <mergeCell ref="BJ167:BN167"/>
    <mergeCell ref="BO167:BS167"/>
    <mergeCell ref="BT167:BX167"/>
    <mergeCell ref="A168:C168"/>
    <mergeCell ref="D168:P168"/>
    <mergeCell ref="Q168:U168"/>
    <mergeCell ref="V168:AE168"/>
    <mergeCell ref="AF168:AJ168"/>
    <mergeCell ref="AK168:AO168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BE157:BI157"/>
    <mergeCell ref="BJ157:BN157"/>
    <mergeCell ref="BO157:BS157"/>
    <mergeCell ref="BT157:BX157"/>
    <mergeCell ref="A158:C158"/>
    <mergeCell ref="D158:P158"/>
    <mergeCell ref="Q158:U158"/>
    <mergeCell ref="V158:AE158"/>
    <mergeCell ref="AF158:AJ158"/>
    <mergeCell ref="AK158:AO158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P154:AT154"/>
    <mergeCell ref="AU154:AY154"/>
    <mergeCell ref="AZ154:BD154"/>
    <mergeCell ref="BE154:BI154"/>
    <mergeCell ref="BJ154:BN154"/>
    <mergeCell ref="BO154:BS154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AP150:AT150"/>
    <mergeCell ref="AU150:AY150"/>
    <mergeCell ref="AZ150:BD150"/>
    <mergeCell ref="BE150:BI150"/>
    <mergeCell ref="BJ150:BN150"/>
    <mergeCell ref="BO150:BS150"/>
    <mergeCell ref="BE149:BI149"/>
    <mergeCell ref="BJ149:BN149"/>
    <mergeCell ref="BO149:BS149"/>
    <mergeCell ref="BT149:BX149"/>
    <mergeCell ref="A150:C150"/>
    <mergeCell ref="D150:P150"/>
    <mergeCell ref="Q150:U150"/>
    <mergeCell ref="V150:AE150"/>
    <mergeCell ref="AF150:AJ150"/>
    <mergeCell ref="AK150:AO150"/>
    <mergeCell ref="BT148:BX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AP148:AT148"/>
    <mergeCell ref="AU148:AY148"/>
    <mergeCell ref="AZ148:BD148"/>
    <mergeCell ref="BE148:BI148"/>
    <mergeCell ref="BJ148:BN148"/>
    <mergeCell ref="BO148:BS148"/>
    <mergeCell ref="BE147:BI147"/>
    <mergeCell ref="BJ147:BN147"/>
    <mergeCell ref="BO147:BS147"/>
    <mergeCell ref="BT147:BX147"/>
    <mergeCell ref="A148:C148"/>
    <mergeCell ref="D148:P148"/>
    <mergeCell ref="Q148:U148"/>
    <mergeCell ref="V148:AE148"/>
    <mergeCell ref="AF148:AJ148"/>
    <mergeCell ref="AK148:AO148"/>
    <mergeCell ref="BT146:BX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AP146:AT146"/>
    <mergeCell ref="AU146:AY146"/>
    <mergeCell ref="AZ146:BD146"/>
    <mergeCell ref="BE146:BI146"/>
    <mergeCell ref="BJ146:BN146"/>
    <mergeCell ref="BO146:BS146"/>
    <mergeCell ref="BE145:BI145"/>
    <mergeCell ref="BJ145:BN145"/>
    <mergeCell ref="BO145:BS145"/>
    <mergeCell ref="BT145:BX145"/>
    <mergeCell ref="A146:C146"/>
    <mergeCell ref="D146:P146"/>
    <mergeCell ref="Q146:U146"/>
    <mergeCell ref="V146:AE146"/>
    <mergeCell ref="AF146:AJ146"/>
    <mergeCell ref="AK146:AO146"/>
    <mergeCell ref="BT144:BX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AP144:AT144"/>
    <mergeCell ref="AU144:AY144"/>
    <mergeCell ref="AZ144:BD144"/>
    <mergeCell ref="BE144:BI144"/>
    <mergeCell ref="BJ144:BN144"/>
    <mergeCell ref="BO144:BS144"/>
    <mergeCell ref="BE143:BI143"/>
    <mergeCell ref="BJ143:BN143"/>
    <mergeCell ref="BO143:BS143"/>
    <mergeCell ref="BT143:BX143"/>
    <mergeCell ref="A144:C144"/>
    <mergeCell ref="D144:P144"/>
    <mergeCell ref="Q144:U144"/>
    <mergeCell ref="V144:AE144"/>
    <mergeCell ref="AF144:AJ144"/>
    <mergeCell ref="AK144:AO144"/>
    <mergeCell ref="BT142:BX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AP142:AT142"/>
    <mergeCell ref="AU142:AY142"/>
    <mergeCell ref="AZ142:BD142"/>
    <mergeCell ref="BE142:BI142"/>
    <mergeCell ref="BJ142:BN142"/>
    <mergeCell ref="BO142:BS142"/>
    <mergeCell ref="BE141:BI141"/>
    <mergeCell ref="BJ141:BN141"/>
    <mergeCell ref="BO141:BS141"/>
    <mergeCell ref="BT141:BX141"/>
    <mergeCell ref="A142:C142"/>
    <mergeCell ref="D142:P142"/>
    <mergeCell ref="Q142:U142"/>
    <mergeCell ref="V142:AE142"/>
    <mergeCell ref="AF142:AJ142"/>
    <mergeCell ref="AK142:AO142"/>
    <mergeCell ref="BT140:BX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AP140:AT140"/>
    <mergeCell ref="AU140:AY140"/>
    <mergeCell ref="AZ140:BD140"/>
    <mergeCell ref="BE140:BI140"/>
    <mergeCell ref="BJ140:BN140"/>
    <mergeCell ref="BO140:BS140"/>
    <mergeCell ref="BE139:BI139"/>
    <mergeCell ref="BJ139:BN139"/>
    <mergeCell ref="BO139:BS139"/>
    <mergeCell ref="BT139:BX139"/>
    <mergeCell ref="A140:C140"/>
    <mergeCell ref="D140:P140"/>
    <mergeCell ref="Q140:U140"/>
    <mergeCell ref="V140:AE140"/>
    <mergeCell ref="AF140:AJ140"/>
    <mergeCell ref="AK140:AO140"/>
    <mergeCell ref="BT138:BX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AP138:AT138"/>
    <mergeCell ref="AU138:AY138"/>
    <mergeCell ref="AZ138:BD138"/>
    <mergeCell ref="BE138:BI138"/>
    <mergeCell ref="BJ138:BN138"/>
    <mergeCell ref="BO138:BS138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D121:BH121"/>
    <mergeCell ref="BD120:BH120"/>
    <mergeCell ref="A121:C121"/>
    <mergeCell ref="D121:T121"/>
    <mergeCell ref="U121:Y121"/>
    <mergeCell ref="Z121:AD121"/>
    <mergeCell ref="AE121:AI121"/>
    <mergeCell ref="AJ121:AN121"/>
    <mergeCell ref="AO121:AS121"/>
    <mergeCell ref="AT121:AX121"/>
    <mergeCell ref="AY121:BC121"/>
    <mergeCell ref="BD119:BH119"/>
    <mergeCell ref="A120:C120"/>
    <mergeCell ref="D120:T120"/>
    <mergeCell ref="U120:Y120"/>
    <mergeCell ref="Z120:AD120"/>
    <mergeCell ref="AE120:AI120"/>
    <mergeCell ref="AJ120:AN120"/>
    <mergeCell ref="AO120:AS120"/>
    <mergeCell ref="AT120:AX120"/>
    <mergeCell ref="AY120:BC120"/>
    <mergeCell ref="BD118:BH118"/>
    <mergeCell ref="A119:C119"/>
    <mergeCell ref="D119:T119"/>
    <mergeCell ref="U119:Y119"/>
    <mergeCell ref="Z119:AD119"/>
    <mergeCell ref="AE119:AI119"/>
    <mergeCell ref="AJ119:AN119"/>
    <mergeCell ref="AO119:AS119"/>
    <mergeCell ref="AT119:AX119"/>
    <mergeCell ref="AY119:BC119"/>
    <mergeCell ref="BD117:BH117"/>
    <mergeCell ref="A118:C118"/>
    <mergeCell ref="D118:T118"/>
    <mergeCell ref="U118:Y118"/>
    <mergeCell ref="Z118:AD118"/>
    <mergeCell ref="AE118:AI118"/>
    <mergeCell ref="AJ118:AN118"/>
    <mergeCell ref="AO118:AS118"/>
    <mergeCell ref="AT118:AX118"/>
    <mergeCell ref="AY118:BC118"/>
    <mergeCell ref="BD116:BH116"/>
    <mergeCell ref="A117:C117"/>
    <mergeCell ref="D117:T117"/>
    <mergeCell ref="U117:Y117"/>
    <mergeCell ref="Z117:AD117"/>
    <mergeCell ref="AE117:AI117"/>
    <mergeCell ref="AJ117:AN117"/>
    <mergeCell ref="AO117:AS117"/>
    <mergeCell ref="AT117:AX117"/>
    <mergeCell ref="AY117:BC117"/>
    <mergeCell ref="BD115:BH115"/>
    <mergeCell ref="A116:C116"/>
    <mergeCell ref="D116:T116"/>
    <mergeCell ref="U116:Y116"/>
    <mergeCell ref="Z116:AD116"/>
    <mergeCell ref="AE116:AI116"/>
    <mergeCell ref="AJ116:AN116"/>
    <mergeCell ref="AO116:AS116"/>
    <mergeCell ref="AT116:AX116"/>
    <mergeCell ref="AY116:BC116"/>
    <mergeCell ref="BD114:BH114"/>
    <mergeCell ref="A115:C115"/>
    <mergeCell ref="D115:T115"/>
    <mergeCell ref="U115:Y115"/>
    <mergeCell ref="Z115:AD115"/>
    <mergeCell ref="AE115:AI115"/>
    <mergeCell ref="AJ115:AN115"/>
    <mergeCell ref="AO115:AS115"/>
    <mergeCell ref="AT115:AX115"/>
    <mergeCell ref="AY115:BC115"/>
    <mergeCell ref="BD113:BH113"/>
    <mergeCell ref="A114:C114"/>
    <mergeCell ref="D114:T114"/>
    <mergeCell ref="U114:Y114"/>
    <mergeCell ref="Z114:AD114"/>
    <mergeCell ref="AE114:AI114"/>
    <mergeCell ref="AJ114:AN114"/>
    <mergeCell ref="AO114:AS114"/>
    <mergeCell ref="AT114:AX114"/>
    <mergeCell ref="AY114:BC114"/>
    <mergeCell ref="BD112:BH112"/>
    <mergeCell ref="A113:C113"/>
    <mergeCell ref="D113:T113"/>
    <mergeCell ref="U113:Y113"/>
    <mergeCell ref="Z113:AD113"/>
    <mergeCell ref="AE113:AI113"/>
    <mergeCell ref="AJ113:AN113"/>
    <mergeCell ref="AO113:AS113"/>
    <mergeCell ref="AT113:AX113"/>
    <mergeCell ref="AY113:BC113"/>
    <mergeCell ref="BD111:BH111"/>
    <mergeCell ref="A112:C112"/>
    <mergeCell ref="D112:T112"/>
    <mergeCell ref="U112:Y112"/>
    <mergeCell ref="Z112:AD112"/>
    <mergeCell ref="AE112:AI112"/>
    <mergeCell ref="AJ112:AN112"/>
    <mergeCell ref="AO112:AS112"/>
    <mergeCell ref="AT112:AX112"/>
    <mergeCell ref="AY112:BC112"/>
    <mergeCell ref="BD110:BH110"/>
    <mergeCell ref="A111:C111"/>
    <mergeCell ref="D111:T111"/>
    <mergeCell ref="U111:Y111"/>
    <mergeCell ref="Z111:AD111"/>
    <mergeCell ref="AE111:AI111"/>
    <mergeCell ref="AJ111:AN111"/>
    <mergeCell ref="AO111:AS111"/>
    <mergeCell ref="AT111:AX111"/>
    <mergeCell ref="AY111:BC111"/>
    <mergeCell ref="BD109:BH109"/>
    <mergeCell ref="A110:C110"/>
    <mergeCell ref="D110:T110"/>
    <mergeCell ref="U110:Y110"/>
    <mergeCell ref="Z110:AD110"/>
    <mergeCell ref="AE110:AI110"/>
    <mergeCell ref="AJ110:AN110"/>
    <mergeCell ref="AO110:AS110"/>
    <mergeCell ref="AT110:AX110"/>
    <mergeCell ref="AY110:BC110"/>
    <mergeCell ref="A109:C109"/>
    <mergeCell ref="D109:T109"/>
    <mergeCell ref="U109:Y109"/>
    <mergeCell ref="Z109:AD109"/>
    <mergeCell ref="AE109:AI109"/>
    <mergeCell ref="BU100:BY100"/>
    <mergeCell ref="AS100:AW100"/>
    <mergeCell ref="AX100:BA100"/>
    <mergeCell ref="BB100:BF100"/>
    <mergeCell ref="BG100:BK100"/>
    <mergeCell ref="BL100:BP100"/>
    <mergeCell ref="BQ100:BT100"/>
    <mergeCell ref="BL99:BP99"/>
    <mergeCell ref="BQ99:BT99"/>
    <mergeCell ref="BU99:BY99"/>
    <mergeCell ref="A100:C100"/>
    <mergeCell ref="D100:T100"/>
    <mergeCell ref="U100:Y100"/>
    <mergeCell ref="Z100:AD100"/>
    <mergeCell ref="AE100:AH100"/>
    <mergeCell ref="AI100:AM100"/>
    <mergeCell ref="AN100:AR100"/>
    <mergeCell ref="AI99:AM99"/>
    <mergeCell ref="AN99:AR99"/>
    <mergeCell ref="AS99:AW99"/>
    <mergeCell ref="AX99:BA99"/>
    <mergeCell ref="BB99:BF99"/>
    <mergeCell ref="BG99:BK99"/>
    <mergeCell ref="BB98:BF98"/>
    <mergeCell ref="BG98:BK98"/>
    <mergeCell ref="BL98:BP98"/>
    <mergeCell ref="BQ98:BT98"/>
    <mergeCell ref="BU98:BY98"/>
    <mergeCell ref="A99:C99"/>
    <mergeCell ref="D99:T99"/>
    <mergeCell ref="U99:Y99"/>
    <mergeCell ref="Z99:AD99"/>
    <mergeCell ref="AE99:AH99"/>
    <mergeCell ref="BU97:BY97"/>
    <mergeCell ref="A98:C98"/>
    <mergeCell ref="D98:T98"/>
    <mergeCell ref="U98:Y98"/>
    <mergeCell ref="Z98:AD98"/>
    <mergeCell ref="AE98:AH98"/>
    <mergeCell ref="AI98:AM98"/>
    <mergeCell ref="AN98:AR98"/>
    <mergeCell ref="AS98:AW98"/>
    <mergeCell ref="AX98:BA98"/>
    <mergeCell ref="AS97:AW97"/>
    <mergeCell ref="AX97:BA97"/>
    <mergeCell ref="BB97:BF97"/>
    <mergeCell ref="BG97:BK97"/>
    <mergeCell ref="BL97:BP97"/>
    <mergeCell ref="BQ97:BT97"/>
    <mergeCell ref="BL96:BP96"/>
    <mergeCell ref="BQ96:BT96"/>
    <mergeCell ref="BU96:BY96"/>
    <mergeCell ref="A97:C97"/>
    <mergeCell ref="D97:T97"/>
    <mergeCell ref="U97:Y97"/>
    <mergeCell ref="Z97:AD97"/>
    <mergeCell ref="AE97:AH97"/>
    <mergeCell ref="AI97:AM97"/>
    <mergeCell ref="AN97:AR97"/>
    <mergeCell ref="AI96:AM96"/>
    <mergeCell ref="AN96:AR96"/>
    <mergeCell ref="AS96:AW96"/>
    <mergeCell ref="AX96:BA96"/>
    <mergeCell ref="BB96:BF96"/>
    <mergeCell ref="BG96:BK96"/>
    <mergeCell ref="BB95:BF95"/>
    <mergeCell ref="BG95:BK95"/>
    <mergeCell ref="BL95:BP95"/>
    <mergeCell ref="BQ95:BT95"/>
    <mergeCell ref="BU95:BY95"/>
    <mergeCell ref="A96:C96"/>
    <mergeCell ref="D96:T96"/>
    <mergeCell ref="U96:Y96"/>
    <mergeCell ref="Z96:AD96"/>
    <mergeCell ref="AE96:AH96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X95:BA95"/>
    <mergeCell ref="AS94:AW94"/>
    <mergeCell ref="AX94:BA94"/>
    <mergeCell ref="BB94:BF94"/>
    <mergeCell ref="BG94:BK94"/>
    <mergeCell ref="BL94:BP94"/>
    <mergeCell ref="BQ94:BT94"/>
    <mergeCell ref="BL93:BP93"/>
    <mergeCell ref="BQ93:BT93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I93:AM93"/>
    <mergeCell ref="AN93:AR93"/>
    <mergeCell ref="AS93:AW93"/>
    <mergeCell ref="AX93:BA93"/>
    <mergeCell ref="BB93:BF93"/>
    <mergeCell ref="BG93:BK93"/>
    <mergeCell ref="BB92:BF92"/>
    <mergeCell ref="BG92:BK92"/>
    <mergeCell ref="BL92:BP92"/>
    <mergeCell ref="BQ92:BT92"/>
    <mergeCell ref="BU92:BY92"/>
    <mergeCell ref="A93:C93"/>
    <mergeCell ref="D93:T93"/>
    <mergeCell ref="U93:Y93"/>
    <mergeCell ref="Z93:AD93"/>
    <mergeCell ref="AE93:AH93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X92:BA92"/>
    <mergeCell ref="AS91:AW91"/>
    <mergeCell ref="AX91:BA91"/>
    <mergeCell ref="BB91:BF91"/>
    <mergeCell ref="BG91:BK91"/>
    <mergeCell ref="BL91:BP91"/>
    <mergeCell ref="BQ91:BT91"/>
    <mergeCell ref="BL90:BP90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I90:AM90"/>
    <mergeCell ref="AN90:AR90"/>
    <mergeCell ref="AS90:AW90"/>
    <mergeCell ref="AX90:BA90"/>
    <mergeCell ref="BB90:BF90"/>
    <mergeCell ref="BG90:BK90"/>
    <mergeCell ref="BB89:BF89"/>
    <mergeCell ref="BG89:BK89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325:AA325"/>
    <mergeCell ref="AH325:AP325"/>
    <mergeCell ref="AU325:BF325"/>
    <mergeCell ref="AH326:AP326"/>
    <mergeCell ref="AU326:BF326"/>
    <mergeCell ref="A32:D32"/>
    <mergeCell ref="E32:T32"/>
    <mergeCell ref="U32:Y32"/>
    <mergeCell ref="Z32:AD32"/>
    <mergeCell ref="AE32:AH32"/>
    <mergeCell ref="A318:BL318"/>
    <mergeCell ref="A322:AA322"/>
    <mergeCell ref="AH322:AP322"/>
    <mergeCell ref="AU322:BF322"/>
    <mergeCell ref="AH323:AP323"/>
    <mergeCell ref="AU323:BF323"/>
    <mergeCell ref="AW310:BD310"/>
    <mergeCell ref="BE310:BL310"/>
    <mergeCell ref="A312:BL312"/>
    <mergeCell ref="A313:BL313"/>
    <mergeCell ref="A316:BL316"/>
    <mergeCell ref="A317:BL317"/>
    <mergeCell ref="AQ309:AV309"/>
    <mergeCell ref="AW309:BD309"/>
    <mergeCell ref="BE309:BL309"/>
    <mergeCell ref="A310:F310"/>
    <mergeCell ref="G310:S310"/>
    <mergeCell ref="T310:Y310"/>
    <mergeCell ref="Z310:AD310"/>
    <mergeCell ref="AE310:AJ310"/>
    <mergeCell ref="AK310:AP310"/>
    <mergeCell ref="AQ310:AV310"/>
    <mergeCell ref="A309:F309"/>
    <mergeCell ref="G309:S309"/>
    <mergeCell ref="T309:Y309"/>
    <mergeCell ref="Z309:AD309"/>
    <mergeCell ref="AE309:AJ309"/>
    <mergeCell ref="AK309:AP309"/>
    <mergeCell ref="BE306:BL307"/>
    <mergeCell ref="A308:F308"/>
    <mergeCell ref="G308:S308"/>
    <mergeCell ref="T308:Y308"/>
    <mergeCell ref="Z308:AD308"/>
    <mergeCell ref="AE308:AJ308"/>
    <mergeCell ref="AK308:AP308"/>
    <mergeCell ref="AQ308:AV308"/>
    <mergeCell ref="AW308:BD308"/>
    <mergeCell ref="BE308:BL308"/>
    <mergeCell ref="A304:BL304"/>
    <mergeCell ref="A305:BL305"/>
    <mergeCell ref="A306:F307"/>
    <mergeCell ref="G306:S307"/>
    <mergeCell ref="T306:Y307"/>
    <mergeCell ref="Z306:AD307"/>
    <mergeCell ref="AE306:AJ307"/>
    <mergeCell ref="AK306:AP307"/>
    <mergeCell ref="AQ306:AV307"/>
    <mergeCell ref="AW306:BD307"/>
    <mergeCell ref="AJ302:AN302"/>
    <mergeCell ref="AO302:AS302"/>
    <mergeCell ref="AT302:AW302"/>
    <mergeCell ref="AX302:BB302"/>
    <mergeCell ref="BC302:BG302"/>
    <mergeCell ref="BH302:BL302"/>
    <mergeCell ref="A302:F302"/>
    <mergeCell ref="G302:P302"/>
    <mergeCell ref="Q302:U302"/>
    <mergeCell ref="V302:Y302"/>
    <mergeCell ref="Z302:AD302"/>
    <mergeCell ref="AE302:AI302"/>
    <mergeCell ref="AJ301:AN301"/>
    <mergeCell ref="AO301:AS301"/>
    <mergeCell ref="AT301:AW301"/>
    <mergeCell ref="AX301:BB301"/>
    <mergeCell ref="BC301:BG301"/>
    <mergeCell ref="BH301:BL301"/>
    <mergeCell ref="A301:F301"/>
    <mergeCell ref="G301:P301"/>
    <mergeCell ref="Q301:U301"/>
    <mergeCell ref="V301:Y301"/>
    <mergeCell ref="Z301:AD301"/>
    <mergeCell ref="AE301:AI301"/>
    <mergeCell ref="AJ300:AN300"/>
    <mergeCell ref="AO300:AS300"/>
    <mergeCell ref="AT300:AW300"/>
    <mergeCell ref="AX300:BB300"/>
    <mergeCell ref="BC300:BG300"/>
    <mergeCell ref="BH300:BL300"/>
    <mergeCell ref="A300:F300"/>
    <mergeCell ref="G300:P300"/>
    <mergeCell ref="Q300:U300"/>
    <mergeCell ref="V300:Y300"/>
    <mergeCell ref="Z300:AD300"/>
    <mergeCell ref="AE300:AI300"/>
    <mergeCell ref="AT298:AW299"/>
    <mergeCell ref="AX298:BG298"/>
    <mergeCell ref="BH298:BL299"/>
    <mergeCell ref="Z299:AD299"/>
    <mergeCell ref="AE299:AI299"/>
    <mergeCell ref="AX299:BB299"/>
    <mergeCell ref="BC299:BG299"/>
    <mergeCell ref="A296:BL296"/>
    <mergeCell ref="A297:F299"/>
    <mergeCell ref="G297:P299"/>
    <mergeCell ref="Q297:AN297"/>
    <mergeCell ref="AO297:BL297"/>
    <mergeCell ref="Q298:U299"/>
    <mergeCell ref="V298:Y299"/>
    <mergeCell ref="Z298:AI298"/>
    <mergeCell ref="AJ298:AN299"/>
    <mergeCell ref="AO298:AS299"/>
    <mergeCell ref="AK293:AP293"/>
    <mergeCell ref="AQ293:AV293"/>
    <mergeCell ref="AW293:BA293"/>
    <mergeCell ref="BB293:BF293"/>
    <mergeCell ref="BG293:BL293"/>
    <mergeCell ref="A295:BL295"/>
    <mergeCell ref="AK292:AP292"/>
    <mergeCell ref="AQ292:AV292"/>
    <mergeCell ref="AW292:BA292"/>
    <mergeCell ref="BB292:BF292"/>
    <mergeCell ref="BG292:BL292"/>
    <mergeCell ref="A293:F293"/>
    <mergeCell ref="G293:S293"/>
    <mergeCell ref="T293:Y293"/>
    <mergeCell ref="Z293:AD293"/>
    <mergeCell ref="AE293:AJ293"/>
    <mergeCell ref="AK291:AP291"/>
    <mergeCell ref="AQ291:AV291"/>
    <mergeCell ref="AW291:BA291"/>
    <mergeCell ref="BB291:BF291"/>
    <mergeCell ref="BG291:BL291"/>
    <mergeCell ref="A292:F292"/>
    <mergeCell ref="G292:S292"/>
    <mergeCell ref="T292:Y292"/>
    <mergeCell ref="Z292:AD292"/>
    <mergeCell ref="AE292:AJ292"/>
    <mergeCell ref="AQ289:AV290"/>
    <mergeCell ref="AW289:BF289"/>
    <mergeCell ref="BG289:BL290"/>
    <mergeCell ref="AW290:BA290"/>
    <mergeCell ref="BB290:BF290"/>
    <mergeCell ref="A291:F291"/>
    <mergeCell ref="G291:S291"/>
    <mergeCell ref="T291:Y291"/>
    <mergeCell ref="Z291:AD291"/>
    <mergeCell ref="AE291:AJ291"/>
    <mergeCell ref="A289:F290"/>
    <mergeCell ref="G289:S290"/>
    <mergeCell ref="T289:Y290"/>
    <mergeCell ref="Z289:AD290"/>
    <mergeCell ref="AE289:AJ290"/>
    <mergeCell ref="AK289:AP290"/>
    <mergeCell ref="BP279:BS279"/>
    <mergeCell ref="A282:BL282"/>
    <mergeCell ref="A283:BL283"/>
    <mergeCell ref="A286:BL286"/>
    <mergeCell ref="A287:BL287"/>
    <mergeCell ref="A288:BL288"/>
    <mergeCell ref="AO279:AR279"/>
    <mergeCell ref="AS279:AW279"/>
    <mergeCell ref="AX279:BA279"/>
    <mergeCell ref="BB279:BF279"/>
    <mergeCell ref="BG279:BJ279"/>
    <mergeCell ref="BK279:BO279"/>
    <mergeCell ref="BB278:BF278"/>
    <mergeCell ref="BG278:BJ278"/>
    <mergeCell ref="BK278:BO278"/>
    <mergeCell ref="BP278:BS278"/>
    <mergeCell ref="A279:M279"/>
    <mergeCell ref="N279:U279"/>
    <mergeCell ref="V279:Z279"/>
    <mergeCell ref="AA279:AE279"/>
    <mergeCell ref="AF279:AI279"/>
    <mergeCell ref="AJ279:AN279"/>
    <mergeCell ref="BP277:BS277"/>
    <mergeCell ref="A278:M278"/>
    <mergeCell ref="N278:U278"/>
    <mergeCell ref="V278:Z278"/>
    <mergeCell ref="AA278:AE278"/>
    <mergeCell ref="AF278:AI278"/>
    <mergeCell ref="AJ278:AN278"/>
    <mergeCell ref="AO278:AR278"/>
    <mergeCell ref="AS278:AW278"/>
    <mergeCell ref="AX278:BA278"/>
    <mergeCell ref="AO277:AR277"/>
    <mergeCell ref="AS277:AW277"/>
    <mergeCell ref="AX277:BA277"/>
    <mergeCell ref="BB277:BF277"/>
    <mergeCell ref="BG277:BJ277"/>
    <mergeCell ref="BK277:BO277"/>
    <mergeCell ref="BB276:BF276"/>
    <mergeCell ref="BG276:BJ276"/>
    <mergeCell ref="BK276:BO276"/>
    <mergeCell ref="BP276:BS276"/>
    <mergeCell ref="A277:M277"/>
    <mergeCell ref="N277:U277"/>
    <mergeCell ref="V277:Z277"/>
    <mergeCell ref="AA277:AE277"/>
    <mergeCell ref="AF277:AI277"/>
    <mergeCell ref="AJ277:AN277"/>
    <mergeCell ref="AA276:AE276"/>
    <mergeCell ref="AF276:AI276"/>
    <mergeCell ref="AJ276:AN276"/>
    <mergeCell ref="AO276:AR276"/>
    <mergeCell ref="AS276:AW276"/>
    <mergeCell ref="AX276:BA276"/>
    <mergeCell ref="A273:BL273"/>
    <mergeCell ref="A274:BM274"/>
    <mergeCell ref="A275:M276"/>
    <mergeCell ref="N275:U276"/>
    <mergeCell ref="V275:Z276"/>
    <mergeCell ref="AA275:AI275"/>
    <mergeCell ref="AJ275:AR275"/>
    <mergeCell ref="AS275:BA275"/>
    <mergeCell ref="BB275:BJ275"/>
    <mergeCell ref="BK275:BS275"/>
    <mergeCell ref="AZ268:BD268"/>
    <mergeCell ref="A269:F269"/>
    <mergeCell ref="G269:S269"/>
    <mergeCell ref="T269:Z269"/>
    <mergeCell ref="AA269:AE269"/>
    <mergeCell ref="AF269:AJ269"/>
    <mergeCell ref="AK269:AO269"/>
    <mergeCell ref="AP269:AT269"/>
    <mergeCell ref="AU269:AY269"/>
    <mergeCell ref="AZ269:BD269"/>
    <mergeCell ref="AU267:AY267"/>
    <mergeCell ref="AZ267:BD267"/>
    <mergeCell ref="A268:F268"/>
    <mergeCell ref="G268:S268"/>
    <mergeCell ref="T268:Z268"/>
    <mergeCell ref="AA268:AE268"/>
    <mergeCell ref="AF268:AJ268"/>
    <mergeCell ref="AK268:AO268"/>
    <mergeCell ref="AP268:AT268"/>
    <mergeCell ref="AU268:AY268"/>
    <mergeCell ref="AP266:AT266"/>
    <mergeCell ref="AU266:AY266"/>
    <mergeCell ref="AZ266:BD266"/>
    <mergeCell ref="A267:F267"/>
    <mergeCell ref="G267:S267"/>
    <mergeCell ref="T267:Z267"/>
    <mergeCell ref="AA267:AE267"/>
    <mergeCell ref="AF267:AJ267"/>
    <mergeCell ref="AK267:AO267"/>
    <mergeCell ref="AP267:AT267"/>
    <mergeCell ref="A263:BL263"/>
    <mergeCell ref="A264:BD264"/>
    <mergeCell ref="A265:F266"/>
    <mergeCell ref="G265:S266"/>
    <mergeCell ref="T265:Z266"/>
    <mergeCell ref="AA265:AO265"/>
    <mergeCell ref="AP265:BD265"/>
    <mergeCell ref="AA266:AE266"/>
    <mergeCell ref="AF266:AJ266"/>
    <mergeCell ref="AK266:AO266"/>
    <mergeCell ref="AP260:AT260"/>
    <mergeCell ref="AU260:AY260"/>
    <mergeCell ref="AZ260:BD260"/>
    <mergeCell ref="BE260:BI260"/>
    <mergeCell ref="BJ260:BN260"/>
    <mergeCell ref="BO260:BS260"/>
    <mergeCell ref="A260:F260"/>
    <mergeCell ref="G260:S260"/>
    <mergeCell ref="T260:Z260"/>
    <mergeCell ref="AA260:AE260"/>
    <mergeCell ref="AF260:AJ260"/>
    <mergeCell ref="AK260:AO260"/>
    <mergeCell ref="AP259:AT259"/>
    <mergeCell ref="AU259:AY259"/>
    <mergeCell ref="AZ259:BD259"/>
    <mergeCell ref="BE259:BI259"/>
    <mergeCell ref="BJ259:BN259"/>
    <mergeCell ref="BO259:BS259"/>
    <mergeCell ref="A259:F259"/>
    <mergeCell ref="G259:S259"/>
    <mergeCell ref="T259:Z259"/>
    <mergeCell ref="AA259:AE259"/>
    <mergeCell ref="AF259:AJ259"/>
    <mergeCell ref="AK259:AO259"/>
    <mergeCell ref="AP258:AT258"/>
    <mergeCell ref="AU258:AY258"/>
    <mergeCell ref="AZ258:BD258"/>
    <mergeCell ref="BE258:BI258"/>
    <mergeCell ref="BJ258:BN258"/>
    <mergeCell ref="BO258:BS258"/>
    <mergeCell ref="A258:F258"/>
    <mergeCell ref="G258:S258"/>
    <mergeCell ref="T258:Z258"/>
    <mergeCell ref="AA258:AE258"/>
    <mergeCell ref="AF258:AJ258"/>
    <mergeCell ref="AK258:AO258"/>
    <mergeCell ref="AP257:AT257"/>
    <mergeCell ref="AU257:AY257"/>
    <mergeCell ref="AZ257:BD257"/>
    <mergeCell ref="BE257:BI257"/>
    <mergeCell ref="BJ257:BN257"/>
    <mergeCell ref="BO257:BS257"/>
    <mergeCell ref="A255:BS255"/>
    <mergeCell ref="A256:F257"/>
    <mergeCell ref="G256:S257"/>
    <mergeCell ref="T256:Z257"/>
    <mergeCell ref="AA256:AO256"/>
    <mergeCell ref="AP256:BD256"/>
    <mergeCell ref="BE256:BS256"/>
    <mergeCell ref="AA257:AE257"/>
    <mergeCell ref="AF257:AJ257"/>
    <mergeCell ref="AK257:AO257"/>
    <mergeCell ref="BA249:BC249"/>
    <mergeCell ref="BD249:BF249"/>
    <mergeCell ref="BG249:BI249"/>
    <mergeCell ref="BJ249:BL249"/>
    <mergeCell ref="A253:BL253"/>
    <mergeCell ref="A254:BS254"/>
    <mergeCell ref="AL250:AN250"/>
    <mergeCell ref="AO250:AQ250"/>
    <mergeCell ref="AR250:AT250"/>
    <mergeCell ref="AU250:AW250"/>
    <mergeCell ref="AI249:AK249"/>
    <mergeCell ref="AL249:AN249"/>
    <mergeCell ref="AO249:AQ249"/>
    <mergeCell ref="AR249:AT249"/>
    <mergeCell ref="AU249:AW249"/>
    <mergeCell ref="AX249:AZ249"/>
    <mergeCell ref="BA248:BC248"/>
    <mergeCell ref="BD248:BF248"/>
    <mergeCell ref="BG248:BI248"/>
    <mergeCell ref="BJ248:BL248"/>
    <mergeCell ref="A249:C249"/>
    <mergeCell ref="D249:V249"/>
    <mergeCell ref="W249:Y249"/>
    <mergeCell ref="Z249:AB249"/>
    <mergeCell ref="AC249:AE249"/>
    <mergeCell ref="AF249:AH249"/>
    <mergeCell ref="AI248:AK248"/>
    <mergeCell ref="AL248:AN248"/>
    <mergeCell ref="AO248:AQ248"/>
    <mergeCell ref="AR248:AT248"/>
    <mergeCell ref="AU248:AW248"/>
    <mergeCell ref="AX248:AZ248"/>
    <mergeCell ref="BA247:BC247"/>
    <mergeCell ref="BD247:BF247"/>
    <mergeCell ref="BG247:BI247"/>
    <mergeCell ref="BJ247:BL247"/>
    <mergeCell ref="A248:C248"/>
    <mergeCell ref="D248:V248"/>
    <mergeCell ref="W248:Y248"/>
    <mergeCell ref="Z248:AB248"/>
    <mergeCell ref="AC248:AE248"/>
    <mergeCell ref="AF248:AH248"/>
    <mergeCell ref="AI247:AK247"/>
    <mergeCell ref="AL247:AN247"/>
    <mergeCell ref="AO247:AQ247"/>
    <mergeCell ref="AR247:AT247"/>
    <mergeCell ref="AU247:AW247"/>
    <mergeCell ref="AX247:AZ247"/>
    <mergeCell ref="A247:C247"/>
    <mergeCell ref="D247:V247"/>
    <mergeCell ref="W247:Y247"/>
    <mergeCell ref="Z247:AB247"/>
    <mergeCell ref="AC247:AE247"/>
    <mergeCell ref="AF247:AH247"/>
    <mergeCell ref="BJ245:BL246"/>
    <mergeCell ref="W246:Y246"/>
    <mergeCell ref="Z246:AB246"/>
    <mergeCell ref="AC246:AE246"/>
    <mergeCell ref="AF246:AH246"/>
    <mergeCell ref="AI246:AK246"/>
    <mergeCell ref="AL246:AN246"/>
    <mergeCell ref="AO246:AQ246"/>
    <mergeCell ref="AR246:AT246"/>
    <mergeCell ref="BG244:BL244"/>
    <mergeCell ref="W245:AB245"/>
    <mergeCell ref="AC245:AH245"/>
    <mergeCell ref="AI245:AN245"/>
    <mergeCell ref="AO245:AT245"/>
    <mergeCell ref="AU245:AW246"/>
    <mergeCell ref="AX245:AZ246"/>
    <mergeCell ref="BA245:BC246"/>
    <mergeCell ref="BD245:BF246"/>
    <mergeCell ref="BG245:BI246"/>
    <mergeCell ref="A244:C246"/>
    <mergeCell ref="D244:V246"/>
    <mergeCell ref="W244:AH244"/>
    <mergeCell ref="AI244:AT244"/>
    <mergeCell ref="AU244:AZ244"/>
    <mergeCell ref="BA244:BF244"/>
    <mergeCell ref="AT239:AX239"/>
    <mergeCell ref="AY239:BC239"/>
    <mergeCell ref="BD239:BH239"/>
    <mergeCell ref="BI239:BM239"/>
    <mergeCell ref="BN239:BR239"/>
    <mergeCell ref="A243:BL243"/>
    <mergeCell ref="BI240:BM240"/>
    <mergeCell ref="BN240:BR240"/>
    <mergeCell ref="A239:T239"/>
    <mergeCell ref="U239:Y239"/>
    <mergeCell ref="Z239:AD239"/>
    <mergeCell ref="AE239:AI239"/>
    <mergeCell ref="AJ239:AN239"/>
    <mergeCell ref="AO239:AS239"/>
    <mergeCell ref="AO238:AS238"/>
    <mergeCell ref="AT238:AX238"/>
    <mergeCell ref="AY238:BC238"/>
    <mergeCell ref="BD238:BH238"/>
    <mergeCell ref="BI238:BM238"/>
    <mergeCell ref="BN238:BR238"/>
    <mergeCell ref="AT237:AX237"/>
    <mergeCell ref="AY237:BC237"/>
    <mergeCell ref="BD237:BH237"/>
    <mergeCell ref="BI237:BM237"/>
    <mergeCell ref="BN237:BR237"/>
    <mergeCell ref="A238:T238"/>
    <mergeCell ref="U238:Y238"/>
    <mergeCell ref="Z238:AD238"/>
    <mergeCell ref="AE238:AI238"/>
    <mergeCell ref="AJ238:AN238"/>
    <mergeCell ref="A237:T237"/>
    <mergeCell ref="U237:Y237"/>
    <mergeCell ref="Z237:AD237"/>
    <mergeCell ref="AE237:AI237"/>
    <mergeCell ref="AJ237:AN237"/>
    <mergeCell ref="AO237:AS237"/>
    <mergeCell ref="AO236:AS236"/>
    <mergeCell ref="AT236:AX236"/>
    <mergeCell ref="AY236:BC236"/>
    <mergeCell ref="BD236:BH236"/>
    <mergeCell ref="BI236:BM236"/>
    <mergeCell ref="BN236:BR236"/>
    <mergeCell ref="A235:T236"/>
    <mergeCell ref="U235:AD235"/>
    <mergeCell ref="AE235:AN235"/>
    <mergeCell ref="AO235:AX235"/>
    <mergeCell ref="AY235:BH235"/>
    <mergeCell ref="BI235:BR235"/>
    <mergeCell ref="U236:Y236"/>
    <mergeCell ref="Z236:AD236"/>
    <mergeCell ref="AE236:AI236"/>
    <mergeCell ref="AJ236:AN236"/>
    <mergeCell ref="AP184:AT184"/>
    <mergeCell ref="AU184:AY184"/>
    <mergeCell ref="AZ184:BD184"/>
    <mergeCell ref="BE184:BI184"/>
    <mergeCell ref="A233:BL233"/>
    <mergeCell ref="A234:BR234"/>
    <mergeCell ref="BE185:BI185"/>
    <mergeCell ref="A186:C186"/>
    <mergeCell ref="D186:P186"/>
    <mergeCell ref="Q186:U186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BT130:BX130"/>
    <mergeCell ref="A179:BL179"/>
    <mergeCell ref="A180:C181"/>
    <mergeCell ref="D180:P181"/>
    <mergeCell ref="Q180:U181"/>
    <mergeCell ref="V180:AE181"/>
    <mergeCell ref="AF180:AT180"/>
    <mergeCell ref="AU180:BI180"/>
    <mergeCell ref="AF181:AJ181"/>
    <mergeCell ref="AK181:AO181"/>
    <mergeCell ref="AP130:AT130"/>
    <mergeCell ref="AU130:AY130"/>
    <mergeCell ref="AZ130:BD130"/>
    <mergeCell ref="BE130:BI130"/>
    <mergeCell ref="BJ130:BN130"/>
    <mergeCell ref="BO130:BS130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BT128:BX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P128:AT128"/>
    <mergeCell ref="AU128:AY128"/>
    <mergeCell ref="AZ128:BD128"/>
    <mergeCell ref="BE128:BI128"/>
    <mergeCell ref="BJ128:BN128"/>
    <mergeCell ref="BO128:BS128"/>
    <mergeCell ref="A128:C128"/>
    <mergeCell ref="D128:P128"/>
    <mergeCell ref="Q128:U128"/>
    <mergeCell ref="V128:AE128"/>
    <mergeCell ref="AF128:AJ128"/>
    <mergeCell ref="AK128:AO128"/>
    <mergeCell ref="BJ126:BX126"/>
    <mergeCell ref="AF127:AJ127"/>
    <mergeCell ref="AK127:AO127"/>
    <mergeCell ref="AP127:AT127"/>
    <mergeCell ref="AU127:AY127"/>
    <mergeCell ref="AZ127:BD127"/>
    <mergeCell ref="BE127:BI127"/>
    <mergeCell ref="BJ127:BN127"/>
    <mergeCell ref="BO127:BS127"/>
    <mergeCell ref="BT127:BX127"/>
    <mergeCell ref="A126:C127"/>
    <mergeCell ref="D126:P127"/>
    <mergeCell ref="Q126:U127"/>
    <mergeCell ref="V126:AE127"/>
    <mergeCell ref="AF126:AT126"/>
    <mergeCell ref="AU126:BI126"/>
    <mergeCell ref="AO108:AS108"/>
    <mergeCell ref="AT108:AX108"/>
    <mergeCell ref="AY108:BC108"/>
    <mergeCell ref="BD108:BH108"/>
    <mergeCell ref="A124:BL124"/>
    <mergeCell ref="A125:BL125"/>
    <mergeCell ref="AJ109:AN109"/>
    <mergeCell ref="AO109:AS109"/>
    <mergeCell ref="AT109:AX109"/>
    <mergeCell ref="AY109:BC109"/>
    <mergeCell ref="AO107:AS107"/>
    <mergeCell ref="AT107:AX107"/>
    <mergeCell ref="AY107:BC107"/>
    <mergeCell ref="BD107:BH107"/>
    <mergeCell ref="A108:C108"/>
    <mergeCell ref="D108:T108"/>
    <mergeCell ref="U108:Y108"/>
    <mergeCell ref="Z108:AD108"/>
    <mergeCell ref="AE108:AI108"/>
    <mergeCell ref="AJ108:AN108"/>
    <mergeCell ref="AO106:AS106"/>
    <mergeCell ref="AT106:AX106"/>
    <mergeCell ref="AY106:BC106"/>
    <mergeCell ref="BD106:BH106"/>
    <mergeCell ref="A107:C107"/>
    <mergeCell ref="D107:T107"/>
    <mergeCell ref="U107:Y107"/>
    <mergeCell ref="Z107:AD107"/>
    <mergeCell ref="AE107:AI107"/>
    <mergeCell ref="AJ107:AN107"/>
    <mergeCell ref="A106:C106"/>
    <mergeCell ref="D106:T106"/>
    <mergeCell ref="U106:Y106"/>
    <mergeCell ref="Z106:AD106"/>
    <mergeCell ref="AE106:AI106"/>
    <mergeCell ref="AJ106:AN106"/>
    <mergeCell ref="AE105:AI105"/>
    <mergeCell ref="AJ105:AN105"/>
    <mergeCell ref="AO105:AS105"/>
    <mergeCell ref="AT105:AX105"/>
    <mergeCell ref="AY105:BC105"/>
    <mergeCell ref="BD105:BH105"/>
    <mergeCell ref="BQ87:BT87"/>
    <mergeCell ref="BU87:BY87"/>
    <mergeCell ref="A102:BL102"/>
    <mergeCell ref="A103:BH103"/>
    <mergeCell ref="A104:C105"/>
    <mergeCell ref="D104:T105"/>
    <mergeCell ref="U104:AN104"/>
    <mergeCell ref="AO104:BH104"/>
    <mergeCell ref="U105:Y105"/>
    <mergeCell ref="Z105:AD105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U87:Y87"/>
    <mergeCell ref="Z87:AD87"/>
    <mergeCell ref="AE87:AH87"/>
    <mergeCell ref="AI87:AM87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AR68:AV68"/>
    <mergeCell ref="AW68:BA68"/>
    <mergeCell ref="BB68:BF68"/>
    <mergeCell ref="BG68:BK68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N2:BZ2"/>
    <mergeCell ref="A3:BZ3"/>
    <mergeCell ref="B5:AF5"/>
    <mergeCell ref="AH5:AR5"/>
    <mergeCell ref="AT5:BA5"/>
    <mergeCell ref="A6:AF6"/>
    <mergeCell ref="AH6:AR6"/>
    <mergeCell ref="AT6:BA6"/>
  </mergeCells>
  <conditionalFormatting sqref="A87 A249 A108">
    <cfRule type="cellIs" dxfId="218" priority="223" stopIfTrue="1" operator="equal">
      <formula>A86</formula>
    </cfRule>
  </conditionalFormatting>
  <conditionalFormatting sqref="A130:C130 A184:C184">
    <cfRule type="cellIs" dxfId="217" priority="224" stopIfTrue="1" operator="equal">
      <formula>A129</formula>
    </cfRule>
    <cfRule type="cellIs" dxfId="216" priority="225" stopIfTrue="1" operator="equal">
      <formula>0</formula>
    </cfRule>
  </conditionalFormatting>
  <conditionalFormatting sqref="A88">
    <cfRule type="cellIs" dxfId="215" priority="222" stopIfTrue="1" operator="equal">
      <formula>A87</formula>
    </cfRule>
  </conditionalFormatting>
  <conditionalFormatting sqref="A89">
    <cfRule type="cellIs" dxfId="214" priority="221" stopIfTrue="1" operator="equal">
      <formula>A88</formula>
    </cfRule>
  </conditionalFormatting>
  <conditionalFormatting sqref="A90">
    <cfRule type="cellIs" dxfId="213" priority="220" stopIfTrue="1" operator="equal">
      <formula>A89</formula>
    </cfRule>
  </conditionalFormatting>
  <conditionalFormatting sqref="A91">
    <cfRule type="cellIs" dxfId="212" priority="219" stopIfTrue="1" operator="equal">
      <formula>A90</formula>
    </cfRule>
  </conditionalFormatting>
  <conditionalFormatting sqref="A92">
    <cfRule type="cellIs" dxfId="211" priority="218" stopIfTrue="1" operator="equal">
      <formula>A91</formula>
    </cfRule>
  </conditionalFormatting>
  <conditionalFormatting sqref="A93">
    <cfRule type="cellIs" dxfId="210" priority="217" stopIfTrue="1" operator="equal">
      <formula>A92</formula>
    </cfRule>
  </conditionalFormatting>
  <conditionalFormatting sqref="A94">
    <cfRule type="cellIs" dxfId="209" priority="216" stopIfTrue="1" operator="equal">
      <formula>A93</formula>
    </cfRule>
  </conditionalFormatting>
  <conditionalFormatting sqref="A95">
    <cfRule type="cellIs" dxfId="208" priority="215" stopIfTrue="1" operator="equal">
      <formula>A94</formula>
    </cfRule>
  </conditionalFormatting>
  <conditionalFormatting sqref="A96">
    <cfRule type="cellIs" dxfId="207" priority="214" stopIfTrue="1" operator="equal">
      <formula>A95</formula>
    </cfRule>
  </conditionalFormatting>
  <conditionalFormatting sqref="A97">
    <cfRule type="cellIs" dxfId="206" priority="213" stopIfTrue="1" operator="equal">
      <formula>A96</formula>
    </cfRule>
  </conditionalFormatting>
  <conditionalFormatting sqref="A98">
    <cfRule type="cellIs" dxfId="205" priority="212" stopIfTrue="1" operator="equal">
      <formula>A97</formula>
    </cfRule>
  </conditionalFormatting>
  <conditionalFormatting sqref="A99">
    <cfRule type="cellIs" dxfId="204" priority="211" stopIfTrue="1" operator="equal">
      <formula>A98</formula>
    </cfRule>
  </conditionalFormatting>
  <conditionalFormatting sqref="A100">
    <cfRule type="cellIs" dxfId="203" priority="210" stopIfTrue="1" operator="equal">
      <formula>A99</formula>
    </cfRule>
  </conditionalFormatting>
  <conditionalFormatting sqref="A122">
    <cfRule type="cellIs" dxfId="202" priority="227" stopIfTrue="1" operator="equal">
      <formula>A108</formula>
    </cfRule>
  </conditionalFormatting>
  <conditionalFormatting sqref="A109">
    <cfRule type="cellIs" dxfId="201" priority="208" stopIfTrue="1" operator="equal">
      <formula>A108</formula>
    </cfRule>
  </conditionalFormatting>
  <conditionalFormatting sqref="A110">
    <cfRule type="cellIs" dxfId="200" priority="207" stopIfTrue="1" operator="equal">
      <formula>A109</formula>
    </cfRule>
  </conditionalFormatting>
  <conditionalFormatting sqref="A111">
    <cfRule type="cellIs" dxfId="199" priority="206" stopIfTrue="1" operator="equal">
      <formula>A110</formula>
    </cfRule>
  </conditionalFormatting>
  <conditionalFormatting sqref="A112">
    <cfRule type="cellIs" dxfId="198" priority="205" stopIfTrue="1" operator="equal">
      <formula>A111</formula>
    </cfRule>
  </conditionalFormatting>
  <conditionalFormatting sqref="A113">
    <cfRule type="cellIs" dxfId="197" priority="204" stopIfTrue="1" operator="equal">
      <formula>A112</formula>
    </cfRule>
  </conditionalFormatting>
  <conditionalFormatting sqref="A114">
    <cfRule type="cellIs" dxfId="196" priority="203" stopIfTrue="1" operator="equal">
      <formula>A113</formula>
    </cfRule>
  </conditionalFormatting>
  <conditionalFormatting sqref="A115">
    <cfRule type="cellIs" dxfId="195" priority="202" stopIfTrue="1" operator="equal">
      <formula>A114</formula>
    </cfRule>
  </conditionalFormatting>
  <conditionalFormatting sqref="A116">
    <cfRule type="cellIs" dxfId="194" priority="201" stopIfTrue="1" operator="equal">
      <formula>A115</formula>
    </cfRule>
  </conditionalFormatting>
  <conditionalFormatting sqref="A117">
    <cfRule type="cellIs" dxfId="193" priority="200" stopIfTrue="1" operator="equal">
      <formula>A116</formula>
    </cfRule>
  </conditionalFormatting>
  <conditionalFormatting sqref="A118">
    <cfRule type="cellIs" dxfId="192" priority="199" stopIfTrue="1" operator="equal">
      <formula>A117</formula>
    </cfRule>
  </conditionalFormatting>
  <conditionalFormatting sqref="A119">
    <cfRule type="cellIs" dxfId="191" priority="198" stopIfTrue="1" operator="equal">
      <formula>A118</formula>
    </cfRule>
  </conditionalFormatting>
  <conditionalFormatting sqref="A120">
    <cfRule type="cellIs" dxfId="190" priority="197" stopIfTrue="1" operator="equal">
      <formula>A119</formula>
    </cfRule>
  </conditionalFormatting>
  <conditionalFormatting sqref="A121">
    <cfRule type="cellIs" dxfId="189" priority="196" stopIfTrue="1" operator="equal">
      <formula>A120</formula>
    </cfRule>
  </conditionalFormatting>
  <conditionalFormatting sqref="A250">
    <cfRule type="cellIs" dxfId="188" priority="2" stopIfTrue="1" operator="equal">
      <formula>A249</formula>
    </cfRule>
  </conditionalFormatting>
  <conditionalFormatting sqref="A131:C131">
    <cfRule type="cellIs" dxfId="187" priority="193" stopIfTrue="1" operator="equal">
      <formula>A130</formula>
    </cfRule>
    <cfRule type="cellIs" dxfId="186" priority="194" stopIfTrue="1" operator="equal">
      <formula>0</formula>
    </cfRule>
  </conditionalFormatting>
  <conditionalFormatting sqref="A132:C132">
    <cfRule type="cellIs" dxfId="185" priority="191" stopIfTrue="1" operator="equal">
      <formula>A131</formula>
    </cfRule>
    <cfRule type="cellIs" dxfId="184" priority="192" stopIfTrue="1" operator="equal">
      <formula>0</formula>
    </cfRule>
  </conditionalFormatting>
  <conditionalFormatting sqref="A133:C133">
    <cfRule type="cellIs" dxfId="183" priority="189" stopIfTrue="1" operator="equal">
      <formula>A132</formula>
    </cfRule>
    <cfRule type="cellIs" dxfId="182" priority="190" stopIfTrue="1" operator="equal">
      <formula>0</formula>
    </cfRule>
  </conditionalFormatting>
  <conditionalFormatting sqref="A134:C134">
    <cfRule type="cellIs" dxfId="181" priority="187" stopIfTrue="1" operator="equal">
      <formula>A133</formula>
    </cfRule>
    <cfRule type="cellIs" dxfId="180" priority="188" stopIfTrue="1" operator="equal">
      <formula>0</formula>
    </cfRule>
  </conditionalFormatting>
  <conditionalFormatting sqref="A135:C135">
    <cfRule type="cellIs" dxfId="179" priority="185" stopIfTrue="1" operator="equal">
      <formula>A134</formula>
    </cfRule>
    <cfRule type="cellIs" dxfId="178" priority="186" stopIfTrue="1" operator="equal">
      <formula>0</formula>
    </cfRule>
  </conditionalFormatting>
  <conditionalFormatting sqref="A136:C136">
    <cfRule type="cellIs" dxfId="177" priority="183" stopIfTrue="1" operator="equal">
      <formula>A135</formula>
    </cfRule>
    <cfRule type="cellIs" dxfId="176" priority="184" stopIfTrue="1" operator="equal">
      <formula>0</formula>
    </cfRule>
  </conditionalFormatting>
  <conditionalFormatting sqref="A137:C137">
    <cfRule type="cellIs" dxfId="175" priority="181" stopIfTrue="1" operator="equal">
      <formula>A136</formula>
    </cfRule>
    <cfRule type="cellIs" dxfId="174" priority="182" stopIfTrue="1" operator="equal">
      <formula>0</formula>
    </cfRule>
  </conditionalFormatting>
  <conditionalFormatting sqref="A138:C138">
    <cfRule type="cellIs" dxfId="173" priority="179" stopIfTrue="1" operator="equal">
      <formula>A137</formula>
    </cfRule>
    <cfRule type="cellIs" dxfId="172" priority="180" stopIfTrue="1" operator="equal">
      <formula>0</formula>
    </cfRule>
  </conditionalFormatting>
  <conditionalFormatting sqref="A139:C139">
    <cfRule type="cellIs" dxfId="171" priority="177" stopIfTrue="1" operator="equal">
      <formula>A138</formula>
    </cfRule>
    <cfRule type="cellIs" dxfId="170" priority="178" stopIfTrue="1" operator="equal">
      <formula>0</formula>
    </cfRule>
  </conditionalFormatting>
  <conditionalFormatting sqref="A140:C140">
    <cfRule type="cellIs" dxfId="169" priority="175" stopIfTrue="1" operator="equal">
      <formula>A139</formula>
    </cfRule>
    <cfRule type="cellIs" dxfId="168" priority="176" stopIfTrue="1" operator="equal">
      <formula>0</formula>
    </cfRule>
  </conditionalFormatting>
  <conditionalFormatting sqref="A141:C141">
    <cfRule type="cellIs" dxfId="167" priority="173" stopIfTrue="1" operator="equal">
      <formula>A140</formula>
    </cfRule>
    <cfRule type="cellIs" dxfId="166" priority="174" stopIfTrue="1" operator="equal">
      <formula>0</formula>
    </cfRule>
  </conditionalFormatting>
  <conditionalFormatting sqref="A142:C142">
    <cfRule type="cellIs" dxfId="165" priority="171" stopIfTrue="1" operator="equal">
      <formula>A141</formula>
    </cfRule>
    <cfRule type="cellIs" dxfId="164" priority="172" stopIfTrue="1" operator="equal">
      <formula>0</formula>
    </cfRule>
  </conditionalFormatting>
  <conditionalFormatting sqref="A143:C143">
    <cfRule type="cellIs" dxfId="163" priority="169" stopIfTrue="1" operator="equal">
      <formula>A142</formula>
    </cfRule>
    <cfRule type="cellIs" dxfId="162" priority="170" stopIfTrue="1" operator="equal">
      <formula>0</formula>
    </cfRule>
  </conditionalFormatting>
  <conditionalFormatting sqref="A144:C144">
    <cfRule type="cellIs" dxfId="161" priority="167" stopIfTrue="1" operator="equal">
      <formula>A143</formula>
    </cfRule>
    <cfRule type="cellIs" dxfId="160" priority="168" stopIfTrue="1" operator="equal">
      <formula>0</formula>
    </cfRule>
  </conditionalFormatting>
  <conditionalFormatting sqref="A145:C145">
    <cfRule type="cellIs" dxfId="159" priority="165" stopIfTrue="1" operator="equal">
      <formula>A144</formula>
    </cfRule>
    <cfRule type="cellIs" dxfId="158" priority="166" stopIfTrue="1" operator="equal">
      <formula>0</formula>
    </cfRule>
  </conditionalFormatting>
  <conditionalFormatting sqref="A146:C146">
    <cfRule type="cellIs" dxfId="157" priority="163" stopIfTrue="1" operator="equal">
      <formula>A145</formula>
    </cfRule>
    <cfRule type="cellIs" dxfId="156" priority="164" stopIfTrue="1" operator="equal">
      <formula>0</formula>
    </cfRule>
  </conditionalFormatting>
  <conditionalFormatting sqref="A147:C147">
    <cfRule type="cellIs" dxfId="155" priority="161" stopIfTrue="1" operator="equal">
      <formula>A146</formula>
    </cfRule>
    <cfRule type="cellIs" dxfId="154" priority="162" stopIfTrue="1" operator="equal">
      <formula>0</formula>
    </cfRule>
  </conditionalFormatting>
  <conditionalFormatting sqref="A148:C148">
    <cfRule type="cellIs" dxfId="153" priority="159" stopIfTrue="1" operator="equal">
      <formula>A147</formula>
    </cfRule>
    <cfRule type="cellIs" dxfId="152" priority="160" stopIfTrue="1" operator="equal">
      <formula>0</formula>
    </cfRule>
  </conditionalFormatting>
  <conditionalFormatting sqref="A149:C149">
    <cfRule type="cellIs" dxfId="151" priority="157" stopIfTrue="1" operator="equal">
      <formula>A148</formula>
    </cfRule>
    <cfRule type="cellIs" dxfId="150" priority="158" stopIfTrue="1" operator="equal">
      <formula>0</formula>
    </cfRule>
  </conditionalFormatting>
  <conditionalFormatting sqref="A150:C150">
    <cfRule type="cellIs" dxfId="149" priority="155" stopIfTrue="1" operator="equal">
      <formula>A149</formula>
    </cfRule>
    <cfRule type="cellIs" dxfId="148" priority="156" stopIfTrue="1" operator="equal">
      <formula>0</formula>
    </cfRule>
  </conditionalFormatting>
  <conditionalFormatting sqref="A151:C151">
    <cfRule type="cellIs" dxfId="147" priority="153" stopIfTrue="1" operator="equal">
      <formula>A150</formula>
    </cfRule>
    <cfRule type="cellIs" dxfId="146" priority="154" stopIfTrue="1" operator="equal">
      <formula>0</formula>
    </cfRule>
  </conditionalFormatting>
  <conditionalFormatting sqref="A152:C152">
    <cfRule type="cellIs" dxfId="145" priority="151" stopIfTrue="1" operator="equal">
      <formula>A151</formula>
    </cfRule>
    <cfRule type="cellIs" dxfId="144" priority="152" stopIfTrue="1" operator="equal">
      <formula>0</formula>
    </cfRule>
  </conditionalFormatting>
  <conditionalFormatting sqref="A153:C153">
    <cfRule type="cellIs" dxfId="143" priority="149" stopIfTrue="1" operator="equal">
      <formula>A152</formula>
    </cfRule>
    <cfRule type="cellIs" dxfId="142" priority="150" stopIfTrue="1" operator="equal">
      <formula>0</formula>
    </cfRule>
  </conditionalFormatting>
  <conditionalFormatting sqref="A154:C154">
    <cfRule type="cellIs" dxfId="141" priority="147" stopIfTrue="1" operator="equal">
      <formula>A153</formula>
    </cfRule>
    <cfRule type="cellIs" dxfId="140" priority="148" stopIfTrue="1" operator="equal">
      <formula>0</formula>
    </cfRule>
  </conditionalFormatting>
  <conditionalFormatting sqref="A155:C155">
    <cfRule type="cellIs" dxfId="139" priority="145" stopIfTrue="1" operator="equal">
      <formula>A154</formula>
    </cfRule>
    <cfRule type="cellIs" dxfId="138" priority="146" stopIfTrue="1" operator="equal">
      <formula>0</formula>
    </cfRule>
  </conditionalFormatting>
  <conditionalFormatting sqref="A156:C156">
    <cfRule type="cellIs" dxfId="137" priority="143" stopIfTrue="1" operator="equal">
      <formula>A155</formula>
    </cfRule>
    <cfRule type="cellIs" dxfId="136" priority="144" stopIfTrue="1" operator="equal">
      <formula>0</formula>
    </cfRule>
  </conditionalFormatting>
  <conditionalFormatting sqref="A157:C157">
    <cfRule type="cellIs" dxfId="135" priority="141" stopIfTrue="1" operator="equal">
      <formula>A156</formula>
    </cfRule>
    <cfRule type="cellIs" dxfId="134" priority="142" stopIfTrue="1" operator="equal">
      <formula>0</formula>
    </cfRule>
  </conditionalFormatting>
  <conditionalFormatting sqref="A158:C158">
    <cfRule type="cellIs" dxfId="133" priority="139" stopIfTrue="1" operator="equal">
      <formula>A157</formula>
    </cfRule>
    <cfRule type="cellIs" dxfId="132" priority="140" stopIfTrue="1" operator="equal">
      <formula>0</formula>
    </cfRule>
  </conditionalFormatting>
  <conditionalFormatting sqref="A159:C159">
    <cfRule type="cellIs" dxfId="131" priority="137" stopIfTrue="1" operator="equal">
      <formula>A158</formula>
    </cfRule>
    <cfRule type="cellIs" dxfId="130" priority="138" stopIfTrue="1" operator="equal">
      <formula>0</formula>
    </cfRule>
  </conditionalFormatting>
  <conditionalFormatting sqref="A160:C160">
    <cfRule type="cellIs" dxfId="129" priority="135" stopIfTrue="1" operator="equal">
      <formula>A159</formula>
    </cfRule>
    <cfRule type="cellIs" dxfId="128" priority="136" stopIfTrue="1" operator="equal">
      <formula>0</formula>
    </cfRule>
  </conditionalFormatting>
  <conditionalFormatting sqref="A161:C161">
    <cfRule type="cellIs" dxfId="127" priority="133" stopIfTrue="1" operator="equal">
      <formula>A160</formula>
    </cfRule>
    <cfRule type="cellIs" dxfId="126" priority="134" stopIfTrue="1" operator="equal">
      <formula>0</formula>
    </cfRule>
  </conditionalFormatting>
  <conditionalFormatting sqref="A162:C162">
    <cfRule type="cellIs" dxfId="125" priority="131" stopIfTrue="1" operator="equal">
      <formula>A161</formula>
    </cfRule>
    <cfRule type="cellIs" dxfId="124" priority="132" stopIfTrue="1" operator="equal">
      <formula>0</formula>
    </cfRule>
  </conditionalFormatting>
  <conditionalFormatting sqref="A163:C163">
    <cfRule type="cellIs" dxfId="123" priority="129" stopIfTrue="1" operator="equal">
      <formula>A162</formula>
    </cfRule>
    <cfRule type="cellIs" dxfId="122" priority="130" stopIfTrue="1" operator="equal">
      <formula>0</formula>
    </cfRule>
  </conditionalFormatting>
  <conditionalFormatting sqref="A164:C164">
    <cfRule type="cellIs" dxfId="121" priority="127" stopIfTrue="1" operator="equal">
      <formula>A163</formula>
    </cfRule>
    <cfRule type="cellIs" dxfId="120" priority="128" stopIfTrue="1" operator="equal">
      <formula>0</formula>
    </cfRule>
  </conditionalFormatting>
  <conditionalFormatting sqref="A165:C165">
    <cfRule type="cellIs" dxfId="119" priority="125" stopIfTrue="1" operator="equal">
      <formula>A164</formula>
    </cfRule>
    <cfRule type="cellIs" dxfId="118" priority="126" stopIfTrue="1" operator="equal">
      <formula>0</formula>
    </cfRule>
  </conditionalFormatting>
  <conditionalFormatting sqref="A166:C166">
    <cfRule type="cellIs" dxfId="117" priority="123" stopIfTrue="1" operator="equal">
      <formula>A165</formula>
    </cfRule>
    <cfRule type="cellIs" dxfId="116" priority="124" stopIfTrue="1" operator="equal">
      <formula>0</formula>
    </cfRule>
  </conditionalFormatting>
  <conditionalFormatting sqref="A167:C167">
    <cfRule type="cellIs" dxfId="115" priority="121" stopIfTrue="1" operator="equal">
      <formula>A166</formula>
    </cfRule>
    <cfRule type="cellIs" dxfId="114" priority="122" stopIfTrue="1" operator="equal">
      <formula>0</formula>
    </cfRule>
  </conditionalFormatting>
  <conditionalFormatting sqref="A168:C168">
    <cfRule type="cellIs" dxfId="113" priority="119" stopIfTrue="1" operator="equal">
      <formula>A167</formula>
    </cfRule>
    <cfRule type="cellIs" dxfId="112" priority="120" stopIfTrue="1" operator="equal">
      <formula>0</formula>
    </cfRule>
  </conditionalFormatting>
  <conditionalFormatting sqref="A169:C169">
    <cfRule type="cellIs" dxfId="111" priority="117" stopIfTrue="1" operator="equal">
      <formula>A168</formula>
    </cfRule>
    <cfRule type="cellIs" dxfId="110" priority="118" stopIfTrue="1" operator="equal">
      <formula>0</formula>
    </cfRule>
  </conditionalFormatting>
  <conditionalFormatting sqref="A170:C170">
    <cfRule type="cellIs" dxfId="109" priority="115" stopIfTrue="1" operator="equal">
      <formula>A169</formula>
    </cfRule>
    <cfRule type="cellIs" dxfId="108" priority="116" stopIfTrue="1" operator="equal">
      <formula>0</formula>
    </cfRule>
  </conditionalFormatting>
  <conditionalFormatting sqref="A171:C171">
    <cfRule type="cellIs" dxfId="107" priority="113" stopIfTrue="1" operator="equal">
      <formula>A170</formula>
    </cfRule>
    <cfRule type="cellIs" dxfId="106" priority="114" stopIfTrue="1" operator="equal">
      <formula>0</formula>
    </cfRule>
  </conditionalFormatting>
  <conditionalFormatting sqref="A172:C172">
    <cfRule type="cellIs" dxfId="105" priority="111" stopIfTrue="1" operator="equal">
      <formula>A171</formula>
    </cfRule>
    <cfRule type="cellIs" dxfId="104" priority="112" stopIfTrue="1" operator="equal">
      <formula>0</formula>
    </cfRule>
  </conditionalFormatting>
  <conditionalFormatting sqref="A173:C173">
    <cfRule type="cellIs" dxfId="103" priority="109" stopIfTrue="1" operator="equal">
      <formula>A172</formula>
    </cfRule>
    <cfRule type="cellIs" dxfId="102" priority="110" stopIfTrue="1" operator="equal">
      <formula>0</formula>
    </cfRule>
  </conditionalFormatting>
  <conditionalFormatting sqref="A174:C174">
    <cfRule type="cellIs" dxfId="101" priority="107" stopIfTrue="1" operator="equal">
      <formula>A173</formula>
    </cfRule>
    <cfRule type="cellIs" dxfId="100" priority="108" stopIfTrue="1" operator="equal">
      <formula>0</formula>
    </cfRule>
  </conditionalFormatting>
  <conditionalFormatting sqref="A175:C175">
    <cfRule type="cellIs" dxfId="99" priority="105" stopIfTrue="1" operator="equal">
      <formula>A174</formula>
    </cfRule>
    <cfRule type="cellIs" dxfId="98" priority="106" stopIfTrue="1" operator="equal">
      <formula>0</formula>
    </cfRule>
  </conditionalFormatting>
  <conditionalFormatting sqref="A176:C176">
    <cfRule type="cellIs" dxfId="97" priority="103" stopIfTrue="1" operator="equal">
      <formula>A175</formula>
    </cfRule>
    <cfRule type="cellIs" dxfId="96" priority="104" stopIfTrue="1" operator="equal">
      <formula>0</formula>
    </cfRule>
  </conditionalFormatting>
  <conditionalFormatting sqref="A177:C177">
    <cfRule type="cellIs" dxfId="95" priority="101" stopIfTrue="1" operator="equal">
      <formula>A176</formula>
    </cfRule>
    <cfRule type="cellIs" dxfId="94" priority="102" stopIfTrue="1" operator="equal">
      <formula>0</formula>
    </cfRule>
  </conditionalFormatting>
  <conditionalFormatting sqref="A185:C185">
    <cfRule type="cellIs" dxfId="93" priority="97" stopIfTrue="1" operator="equal">
      <formula>A184</formula>
    </cfRule>
    <cfRule type="cellIs" dxfId="92" priority="98" stopIfTrue="1" operator="equal">
      <formula>0</formula>
    </cfRule>
  </conditionalFormatting>
  <conditionalFormatting sqref="A186:C186">
    <cfRule type="cellIs" dxfId="91" priority="95" stopIfTrue="1" operator="equal">
      <formula>A185</formula>
    </cfRule>
    <cfRule type="cellIs" dxfId="90" priority="96" stopIfTrue="1" operator="equal">
      <formula>0</formula>
    </cfRule>
  </conditionalFormatting>
  <conditionalFormatting sqref="A187:C187">
    <cfRule type="cellIs" dxfId="89" priority="93" stopIfTrue="1" operator="equal">
      <formula>A186</formula>
    </cfRule>
    <cfRule type="cellIs" dxfId="88" priority="94" stopIfTrue="1" operator="equal">
      <formula>0</formula>
    </cfRule>
  </conditionalFormatting>
  <conditionalFormatting sqref="A188:C188">
    <cfRule type="cellIs" dxfId="87" priority="91" stopIfTrue="1" operator="equal">
      <formula>A187</formula>
    </cfRule>
    <cfRule type="cellIs" dxfId="86" priority="92" stopIfTrue="1" operator="equal">
      <formula>0</formula>
    </cfRule>
  </conditionalFormatting>
  <conditionalFormatting sqref="A189:C189">
    <cfRule type="cellIs" dxfId="85" priority="89" stopIfTrue="1" operator="equal">
      <formula>A188</formula>
    </cfRule>
    <cfRule type="cellIs" dxfId="84" priority="90" stopIfTrue="1" operator="equal">
      <formula>0</formula>
    </cfRule>
  </conditionalFormatting>
  <conditionalFormatting sqref="A190:C190">
    <cfRule type="cellIs" dxfId="83" priority="87" stopIfTrue="1" operator="equal">
      <formula>A189</formula>
    </cfRule>
    <cfRule type="cellIs" dxfId="82" priority="88" stopIfTrue="1" operator="equal">
      <formula>0</formula>
    </cfRule>
  </conditionalFormatting>
  <conditionalFormatting sqref="A191:C191">
    <cfRule type="cellIs" dxfId="81" priority="85" stopIfTrue="1" operator="equal">
      <formula>A190</formula>
    </cfRule>
    <cfRule type="cellIs" dxfId="80" priority="86" stopIfTrue="1" operator="equal">
      <formula>0</formula>
    </cfRule>
  </conditionalFormatting>
  <conditionalFormatting sqref="A192:C192">
    <cfRule type="cellIs" dxfId="79" priority="83" stopIfTrue="1" operator="equal">
      <formula>A191</formula>
    </cfRule>
    <cfRule type="cellIs" dxfId="78" priority="84" stopIfTrue="1" operator="equal">
      <formula>0</formula>
    </cfRule>
  </conditionalFormatting>
  <conditionalFormatting sqref="A193:C193">
    <cfRule type="cellIs" dxfId="77" priority="81" stopIfTrue="1" operator="equal">
      <formula>A192</formula>
    </cfRule>
    <cfRule type="cellIs" dxfId="76" priority="82" stopIfTrue="1" operator="equal">
      <formula>0</formula>
    </cfRule>
  </conditionalFormatting>
  <conditionalFormatting sqref="A194:C194">
    <cfRule type="cellIs" dxfId="75" priority="79" stopIfTrue="1" operator="equal">
      <formula>A193</formula>
    </cfRule>
    <cfRule type="cellIs" dxfId="74" priority="80" stopIfTrue="1" operator="equal">
      <formula>0</formula>
    </cfRule>
  </conditionalFormatting>
  <conditionalFormatting sqref="A195:C195">
    <cfRule type="cellIs" dxfId="73" priority="77" stopIfTrue="1" operator="equal">
      <formula>A194</formula>
    </cfRule>
    <cfRule type="cellIs" dxfId="72" priority="78" stopIfTrue="1" operator="equal">
      <formula>0</formula>
    </cfRule>
  </conditionalFormatting>
  <conditionalFormatting sqref="A196:C196">
    <cfRule type="cellIs" dxfId="71" priority="75" stopIfTrue="1" operator="equal">
      <formula>A195</formula>
    </cfRule>
    <cfRule type="cellIs" dxfId="70" priority="76" stopIfTrue="1" operator="equal">
      <formula>0</formula>
    </cfRule>
  </conditionalFormatting>
  <conditionalFormatting sqref="A197:C197">
    <cfRule type="cellIs" dxfId="69" priority="73" stopIfTrue="1" operator="equal">
      <formula>A196</formula>
    </cfRule>
    <cfRule type="cellIs" dxfId="68" priority="74" stopIfTrue="1" operator="equal">
      <formula>0</formula>
    </cfRule>
  </conditionalFormatting>
  <conditionalFormatting sqref="A198:C198">
    <cfRule type="cellIs" dxfId="67" priority="71" stopIfTrue="1" operator="equal">
      <formula>A197</formula>
    </cfRule>
    <cfRule type="cellIs" dxfId="66" priority="72" stopIfTrue="1" operator="equal">
      <formula>0</formula>
    </cfRule>
  </conditionalFormatting>
  <conditionalFormatting sqref="A199:C199">
    <cfRule type="cellIs" dxfId="65" priority="69" stopIfTrue="1" operator="equal">
      <formula>A198</formula>
    </cfRule>
    <cfRule type="cellIs" dxfId="64" priority="70" stopIfTrue="1" operator="equal">
      <formula>0</formula>
    </cfRule>
  </conditionalFormatting>
  <conditionalFormatting sqref="A200:C200">
    <cfRule type="cellIs" dxfId="63" priority="67" stopIfTrue="1" operator="equal">
      <formula>A199</formula>
    </cfRule>
    <cfRule type="cellIs" dxfId="62" priority="68" stopIfTrue="1" operator="equal">
      <formula>0</formula>
    </cfRule>
  </conditionalFormatting>
  <conditionalFormatting sqref="A201:C201">
    <cfRule type="cellIs" dxfId="61" priority="65" stopIfTrue="1" operator="equal">
      <formula>A200</formula>
    </cfRule>
    <cfRule type="cellIs" dxfId="60" priority="66" stopIfTrue="1" operator="equal">
      <formula>0</formula>
    </cfRule>
  </conditionalFormatting>
  <conditionalFormatting sqref="A202:C202">
    <cfRule type="cellIs" dxfId="59" priority="63" stopIfTrue="1" operator="equal">
      <formula>A201</formula>
    </cfRule>
    <cfRule type="cellIs" dxfId="58" priority="64" stopIfTrue="1" operator="equal">
      <formula>0</formula>
    </cfRule>
  </conditionalFormatting>
  <conditionalFormatting sqref="A203:C203">
    <cfRule type="cellIs" dxfId="57" priority="61" stopIfTrue="1" operator="equal">
      <formula>A202</formula>
    </cfRule>
    <cfRule type="cellIs" dxfId="56" priority="62" stopIfTrue="1" operator="equal">
      <formula>0</formula>
    </cfRule>
  </conditionalFormatting>
  <conditionalFormatting sqref="A204:C204">
    <cfRule type="cellIs" dxfId="55" priority="59" stopIfTrue="1" operator="equal">
      <formula>A203</formula>
    </cfRule>
    <cfRule type="cellIs" dxfId="54" priority="60" stopIfTrue="1" operator="equal">
      <formula>0</formula>
    </cfRule>
  </conditionalFormatting>
  <conditionalFormatting sqref="A205:C205">
    <cfRule type="cellIs" dxfId="53" priority="57" stopIfTrue="1" operator="equal">
      <formula>A204</formula>
    </cfRule>
    <cfRule type="cellIs" dxfId="52" priority="58" stopIfTrue="1" operator="equal">
      <formula>0</formula>
    </cfRule>
  </conditionalFormatting>
  <conditionalFormatting sqref="A206:C206">
    <cfRule type="cellIs" dxfId="51" priority="55" stopIfTrue="1" operator="equal">
      <formula>A205</formula>
    </cfRule>
    <cfRule type="cellIs" dxfId="50" priority="56" stopIfTrue="1" operator="equal">
      <formula>0</formula>
    </cfRule>
  </conditionalFormatting>
  <conditionalFormatting sqref="A207:C207">
    <cfRule type="cellIs" dxfId="49" priority="53" stopIfTrue="1" operator="equal">
      <formula>A206</formula>
    </cfRule>
    <cfRule type="cellIs" dxfId="48" priority="54" stopIfTrue="1" operator="equal">
      <formula>0</formula>
    </cfRule>
  </conditionalFormatting>
  <conditionalFormatting sqref="A208:C208">
    <cfRule type="cellIs" dxfId="47" priority="51" stopIfTrue="1" operator="equal">
      <formula>A207</formula>
    </cfRule>
    <cfRule type="cellIs" dxfId="46" priority="52" stopIfTrue="1" operator="equal">
      <formula>0</formula>
    </cfRule>
  </conditionalFormatting>
  <conditionalFormatting sqref="A209:C209">
    <cfRule type="cellIs" dxfId="45" priority="49" stopIfTrue="1" operator="equal">
      <formula>A208</formula>
    </cfRule>
    <cfRule type="cellIs" dxfId="44" priority="50" stopIfTrue="1" operator="equal">
      <formula>0</formula>
    </cfRule>
  </conditionalFormatting>
  <conditionalFormatting sqref="A210:C210">
    <cfRule type="cellIs" dxfId="43" priority="47" stopIfTrue="1" operator="equal">
      <formula>A209</formula>
    </cfRule>
    <cfRule type="cellIs" dxfId="42" priority="48" stopIfTrue="1" operator="equal">
      <formula>0</formula>
    </cfRule>
  </conditionalFormatting>
  <conditionalFormatting sqref="A211:C211">
    <cfRule type="cellIs" dxfId="41" priority="45" stopIfTrue="1" operator="equal">
      <formula>A210</formula>
    </cfRule>
    <cfRule type="cellIs" dxfId="40" priority="46" stopIfTrue="1" operator="equal">
      <formula>0</formula>
    </cfRule>
  </conditionalFormatting>
  <conditionalFormatting sqref="A212:C212">
    <cfRule type="cellIs" dxfId="39" priority="43" stopIfTrue="1" operator="equal">
      <formula>A211</formula>
    </cfRule>
    <cfRule type="cellIs" dxfId="38" priority="44" stopIfTrue="1" operator="equal">
      <formula>0</formula>
    </cfRule>
  </conditionalFormatting>
  <conditionalFormatting sqref="A213:C213">
    <cfRule type="cellIs" dxfId="37" priority="41" stopIfTrue="1" operator="equal">
      <formula>A212</formula>
    </cfRule>
    <cfRule type="cellIs" dxfId="36" priority="42" stopIfTrue="1" operator="equal">
      <formula>0</formula>
    </cfRule>
  </conditionalFormatting>
  <conditionalFormatting sqref="A214:C214">
    <cfRule type="cellIs" dxfId="35" priority="39" stopIfTrue="1" operator="equal">
      <formula>A213</formula>
    </cfRule>
    <cfRule type="cellIs" dxfId="34" priority="40" stopIfTrue="1" operator="equal">
      <formula>0</formula>
    </cfRule>
  </conditionalFormatting>
  <conditionalFormatting sqref="A215:C215">
    <cfRule type="cellIs" dxfId="33" priority="37" stopIfTrue="1" operator="equal">
      <formula>A214</formula>
    </cfRule>
    <cfRule type="cellIs" dxfId="32" priority="38" stopIfTrue="1" operator="equal">
      <formula>0</formula>
    </cfRule>
  </conditionalFormatting>
  <conditionalFormatting sqref="A216:C216">
    <cfRule type="cellIs" dxfId="31" priority="35" stopIfTrue="1" operator="equal">
      <formula>A215</formula>
    </cfRule>
    <cfRule type="cellIs" dxfId="30" priority="36" stopIfTrue="1" operator="equal">
      <formula>0</formula>
    </cfRule>
  </conditionalFormatting>
  <conditionalFormatting sqref="A217:C217">
    <cfRule type="cellIs" dxfId="29" priority="33" stopIfTrue="1" operator="equal">
      <formula>A216</formula>
    </cfRule>
    <cfRule type="cellIs" dxfId="28" priority="34" stopIfTrue="1" operator="equal">
      <formula>0</formula>
    </cfRule>
  </conditionalFormatting>
  <conditionalFormatting sqref="A218:C218">
    <cfRule type="cellIs" dxfId="27" priority="31" stopIfTrue="1" operator="equal">
      <formula>A217</formula>
    </cfRule>
    <cfRule type="cellIs" dxfId="26" priority="32" stopIfTrue="1" operator="equal">
      <formula>0</formula>
    </cfRule>
  </conditionalFormatting>
  <conditionalFormatting sqref="A219:C219">
    <cfRule type="cellIs" dxfId="25" priority="29" stopIfTrue="1" operator="equal">
      <formula>A218</formula>
    </cfRule>
    <cfRule type="cellIs" dxfId="24" priority="30" stopIfTrue="1" operator="equal">
      <formula>0</formula>
    </cfRule>
  </conditionalFormatting>
  <conditionalFormatting sqref="A220:C220">
    <cfRule type="cellIs" dxfId="23" priority="27" stopIfTrue="1" operator="equal">
      <formula>A219</formula>
    </cfRule>
    <cfRule type="cellIs" dxfId="22" priority="28" stopIfTrue="1" operator="equal">
      <formula>0</formula>
    </cfRule>
  </conditionalFormatting>
  <conditionalFormatting sqref="A221:C221">
    <cfRule type="cellIs" dxfId="21" priority="25" stopIfTrue="1" operator="equal">
      <formula>A220</formula>
    </cfRule>
    <cfRule type="cellIs" dxfId="20" priority="26" stopIfTrue="1" operator="equal">
      <formula>0</formula>
    </cfRule>
  </conditionalFormatting>
  <conditionalFormatting sqref="A222:C222">
    <cfRule type="cellIs" dxfId="19" priority="23" stopIfTrue="1" operator="equal">
      <formula>A221</formula>
    </cfRule>
    <cfRule type="cellIs" dxfId="18" priority="24" stopIfTrue="1" operator="equal">
      <formula>0</formula>
    </cfRule>
  </conditionalFormatting>
  <conditionalFormatting sqref="A223:C223">
    <cfRule type="cellIs" dxfId="17" priority="21" stopIfTrue="1" operator="equal">
      <formula>A222</formula>
    </cfRule>
    <cfRule type="cellIs" dxfId="16" priority="22" stopIfTrue="1" operator="equal">
      <formula>0</formula>
    </cfRule>
  </conditionalFormatting>
  <conditionalFormatting sqref="A224:C224">
    <cfRule type="cellIs" dxfId="15" priority="19" stopIfTrue="1" operator="equal">
      <formula>A223</formula>
    </cfRule>
    <cfRule type="cellIs" dxfId="14" priority="20" stopIfTrue="1" operator="equal">
      <formula>0</formula>
    </cfRule>
  </conditionalFormatting>
  <conditionalFormatting sqref="A225:C225">
    <cfRule type="cellIs" dxfId="13" priority="17" stopIfTrue="1" operator="equal">
      <formula>A224</formula>
    </cfRule>
    <cfRule type="cellIs" dxfId="12" priority="18" stopIfTrue="1" operator="equal">
      <formula>0</formula>
    </cfRule>
  </conditionalFormatting>
  <conditionalFormatting sqref="A226:C226">
    <cfRule type="cellIs" dxfId="11" priority="15" stopIfTrue="1" operator="equal">
      <formula>A225</formula>
    </cfRule>
    <cfRule type="cellIs" dxfId="10" priority="16" stopIfTrue="1" operator="equal">
      <formula>0</formula>
    </cfRule>
  </conditionalFormatting>
  <conditionalFormatting sqref="A227:C227">
    <cfRule type="cellIs" dxfId="9" priority="13" stopIfTrue="1" operator="equal">
      <formula>A226</formula>
    </cfRule>
    <cfRule type="cellIs" dxfId="8" priority="14" stopIfTrue="1" operator="equal">
      <formula>0</formula>
    </cfRule>
  </conditionalFormatting>
  <conditionalFormatting sqref="A228:C228">
    <cfRule type="cellIs" dxfId="7" priority="11" stopIfTrue="1" operator="equal">
      <formula>A227</formula>
    </cfRule>
    <cfRule type="cellIs" dxfId="6" priority="12" stopIfTrue="1" operator="equal">
      <formula>0</formula>
    </cfRule>
  </conditionalFormatting>
  <conditionalFormatting sqref="A229:C229">
    <cfRule type="cellIs" dxfId="5" priority="9" stopIfTrue="1" operator="equal">
      <formula>A228</formula>
    </cfRule>
    <cfRule type="cellIs" dxfId="4" priority="10" stopIfTrue="1" operator="equal">
      <formula>0</formula>
    </cfRule>
  </conditionalFormatting>
  <conditionalFormatting sqref="A230:C230">
    <cfRule type="cellIs" dxfId="3" priority="7" stopIfTrue="1" operator="equal">
      <formula>A229</formula>
    </cfRule>
    <cfRule type="cellIs" dxfId="2" priority="8" stopIfTrue="1" operator="equal">
      <formula>0</formula>
    </cfRule>
  </conditionalFormatting>
  <conditionalFormatting sqref="A231:C231">
    <cfRule type="cellIs" dxfId="1" priority="5" stopIfTrue="1" operator="equal">
      <formula>A230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КПК0112111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2024-12-18T08:10:35Z</cp:lastPrinted>
  <dcterms:created xsi:type="dcterms:W3CDTF">2016-07-02T12:27:50Z</dcterms:created>
  <dcterms:modified xsi:type="dcterms:W3CDTF">2024-12-18T08:33:43Z</dcterms:modified>
</cp:coreProperties>
</file>